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6790" activeTab="2"/>
  </bookViews>
  <sheets>
    <sheet name="1.5倍補休申請表-個人輸入版" sheetId="3" r:id="rId1"/>
    <sheet name="1.5倍補休申請表-個人手寫版" sheetId="1" r:id="rId2"/>
    <sheet name="1.5倍補休申請表-範例" sheetId="4" r:id="rId3"/>
    <sheet name="工作表2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4" l="1"/>
  <c r="H21" i="4" s="1"/>
  <c r="D22" i="4" s="1"/>
  <c r="D45" i="4" l="1"/>
  <c r="H45" i="4" s="1"/>
  <c r="D46" i="4" s="1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C8" i="3" l="1"/>
  <c r="C5" i="3"/>
  <c r="C7" i="3"/>
  <c r="D21" i="1" l="1"/>
  <c r="H44" i="3" l="1"/>
  <c r="G44" i="3"/>
  <c r="D44" i="3"/>
  <c r="H43" i="3"/>
  <c r="G43" i="3"/>
  <c r="D43" i="3"/>
  <c r="C43" i="3"/>
  <c r="H42" i="3"/>
  <c r="G42" i="3"/>
  <c r="D42" i="3"/>
  <c r="C42" i="3"/>
  <c r="H41" i="3"/>
  <c r="G41" i="3"/>
  <c r="D41" i="3"/>
  <c r="C41" i="3"/>
  <c r="H40" i="3"/>
  <c r="G40" i="3"/>
  <c r="D40" i="3"/>
  <c r="C40" i="3"/>
  <c r="H39" i="3"/>
  <c r="G39" i="3"/>
  <c r="D39" i="3"/>
  <c r="C39" i="3"/>
  <c r="H38" i="3"/>
  <c r="G38" i="3"/>
  <c r="D38" i="3"/>
  <c r="C38" i="3"/>
  <c r="H37" i="3"/>
  <c r="G37" i="3"/>
  <c r="D37" i="3"/>
  <c r="C37" i="3"/>
  <c r="H36" i="3"/>
  <c r="G36" i="3"/>
  <c r="D36" i="3"/>
  <c r="C36" i="3"/>
  <c r="H35" i="3"/>
  <c r="G35" i="3"/>
  <c r="D35" i="3"/>
  <c r="C35" i="3"/>
  <c r="H34" i="3"/>
  <c r="G34" i="3"/>
  <c r="D34" i="3"/>
  <c r="C34" i="3"/>
  <c r="H33" i="3"/>
  <c r="G33" i="3"/>
  <c r="D33" i="3"/>
  <c r="C33" i="3"/>
  <c r="H32" i="3"/>
  <c r="G32" i="3"/>
  <c r="D32" i="3"/>
  <c r="C32" i="3"/>
  <c r="H31" i="3"/>
  <c r="G31" i="3"/>
  <c r="D31" i="3"/>
  <c r="C31" i="3"/>
  <c r="H30" i="3"/>
  <c r="G30" i="3"/>
  <c r="D30" i="3"/>
  <c r="C30" i="3"/>
  <c r="H29" i="3"/>
  <c r="G29" i="3"/>
  <c r="D29" i="3"/>
  <c r="C29" i="3"/>
  <c r="D21" i="3"/>
  <c r="H21" i="3" s="1"/>
  <c r="D22" i="3" s="1"/>
  <c r="G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11" i="3"/>
  <c r="C11" i="3"/>
  <c r="G10" i="3"/>
  <c r="C10" i="3"/>
  <c r="G9" i="3"/>
  <c r="C9" i="3"/>
  <c r="G8" i="3"/>
  <c r="G7" i="3"/>
  <c r="G6" i="3"/>
  <c r="C6" i="3"/>
  <c r="G5" i="3"/>
  <c r="D45" i="3" l="1"/>
  <c r="H45" i="3" s="1"/>
  <c r="D46" i="3" s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29" i="1"/>
  <c r="D38" i="1"/>
  <c r="D39" i="1"/>
  <c r="D40" i="1"/>
  <c r="D41" i="1"/>
  <c r="D42" i="1"/>
  <c r="D43" i="1"/>
  <c r="D44" i="1"/>
  <c r="D30" i="1"/>
  <c r="D31" i="1"/>
  <c r="D32" i="1"/>
  <c r="D33" i="1"/>
  <c r="D34" i="1"/>
  <c r="D35" i="1"/>
  <c r="D36" i="1"/>
  <c r="D37" i="1"/>
  <c r="D29" i="1"/>
  <c r="H21" i="1" l="1"/>
  <c r="D22" i="1" s="1"/>
  <c r="B29" i="1" l="1"/>
  <c r="F29" i="1"/>
  <c r="G29" i="1" s="1"/>
  <c r="B30" i="1"/>
  <c r="C30" i="1" s="1"/>
  <c r="F30" i="1"/>
  <c r="G30" i="1" s="1"/>
  <c r="B31" i="1"/>
  <c r="C31" i="1" s="1"/>
  <c r="F31" i="1"/>
  <c r="G31" i="1" s="1"/>
  <c r="B32" i="1"/>
  <c r="C32" i="1" s="1"/>
  <c r="F32" i="1"/>
  <c r="G32" i="1" s="1"/>
  <c r="B33" i="1"/>
  <c r="C33" i="1" s="1"/>
  <c r="F33" i="1"/>
  <c r="G33" i="1" s="1"/>
  <c r="B34" i="1"/>
  <c r="C34" i="1" s="1"/>
  <c r="F34" i="1"/>
  <c r="G34" i="1" s="1"/>
  <c r="B35" i="1"/>
  <c r="C35" i="1" s="1"/>
  <c r="F35" i="1"/>
  <c r="G35" i="1" s="1"/>
  <c r="B36" i="1"/>
  <c r="C36" i="1" s="1"/>
  <c r="F36" i="1"/>
  <c r="G36" i="1" s="1"/>
  <c r="B37" i="1"/>
  <c r="C37" i="1" s="1"/>
  <c r="F37" i="1"/>
  <c r="G37" i="1" s="1"/>
  <c r="B38" i="1"/>
  <c r="C38" i="1" s="1"/>
  <c r="F38" i="1"/>
  <c r="G38" i="1" s="1"/>
  <c r="B39" i="1"/>
  <c r="C39" i="1" s="1"/>
  <c r="F39" i="1"/>
  <c r="G39" i="1" s="1"/>
  <c r="B40" i="1"/>
  <c r="C40" i="1" s="1"/>
  <c r="F40" i="1"/>
  <c r="G40" i="1" s="1"/>
  <c r="B41" i="1"/>
  <c r="C41" i="1" s="1"/>
  <c r="F41" i="1"/>
  <c r="G41" i="1" s="1"/>
  <c r="B42" i="1"/>
  <c r="C42" i="1" s="1"/>
  <c r="F42" i="1"/>
  <c r="G42" i="1" s="1"/>
  <c r="B43" i="1"/>
  <c r="C43" i="1" s="1"/>
  <c r="F43" i="1"/>
  <c r="G43" i="1" s="1"/>
  <c r="F44" i="1"/>
  <c r="G44" i="1" s="1"/>
  <c r="D45" i="1" l="1"/>
  <c r="H45" i="1" s="1"/>
  <c r="D46" i="1" s="1"/>
  <c r="C29" i="1"/>
  <c r="G20" i="1"/>
</calcChain>
</file>

<file path=xl/sharedStrings.xml><?xml version="1.0" encoding="utf-8"?>
<sst xmlns="http://schemas.openxmlformats.org/spreadsheetml/2006/main" count="224" uniqueCount="49">
  <si>
    <t>日</t>
    <phoneticPr fontId="1" type="noConversion"/>
  </si>
  <si>
    <t>原系統內補休時數</t>
    <phoneticPr fontId="1" type="noConversion"/>
  </si>
  <si>
    <r>
      <t>1.5</t>
    </r>
    <r>
      <rPr>
        <sz val="9"/>
        <color indexed="8"/>
        <rFont val="細明體"/>
        <family val="3"/>
        <charset val="136"/>
      </rPr>
      <t>倍補休時數</t>
    </r>
    <phoneticPr fontId="1" type="noConversion"/>
  </si>
  <si>
    <r>
      <t>1.5</t>
    </r>
    <r>
      <rPr>
        <sz val="9"/>
        <color indexed="8"/>
        <rFont val="細明體"/>
        <family val="3"/>
        <charset val="136"/>
      </rPr>
      <t>倍補休時數</t>
    </r>
    <phoneticPr fontId="1" type="noConversion"/>
  </si>
  <si>
    <t>日</t>
    <phoneticPr fontId="1" type="noConversion"/>
  </si>
  <si>
    <t>26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</si>
  <si>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</si>
  <si>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</si>
  <si>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</si>
  <si>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</si>
  <si>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</si>
  <si>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</si>
  <si>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</si>
  <si>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</si>
  <si>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</si>
  <si>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</si>
  <si>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</si>
  <si>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</si>
  <si>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</si>
  <si>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</si>
  <si>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年月</t>
    <phoneticPr fontId="1" type="noConversion"/>
  </si>
  <si>
    <r>
      <t xml:space="preserve">    </t>
    </r>
    <r>
      <rPr>
        <sz val="12"/>
        <color theme="1"/>
        <rFont val="標楷體"/>
        <family val="4"/>
        <charset val="136"/>
      </rPr>
      <t>備     註</t>
    </r>
    <phoneticPr fontId="1" type="noConversion"/>
  </si>
  <si>
    <t>16</t>
    <phoneticPr fontId="1" type="noConversion"/>
  </si>
  <si>
    <r>
      <rPr>
        <sz val="9"/>
        <color indexed="8"/>
        <rFont val="細明體"/>
        <family val="3"/>
        <charset val="136"/>
      </rPr>
      <t>加班類型</t>
    </r>
    <r>
      <rPr>
        <sz val="9"/>
        <color indexed="8"/>
        <rFont val="Times New Roman"/>
        <family val="1"/>
      </rPr>
      <t>A.B C.D
(</t>
    </r>
    <r>
      <rPr>
        <sz val="9"/>
        <color indexed="8"/>
        <rFont val="細明體"/>
        <family val="3"/>
        <charset val="136"/>
      </rPr>
      <t>可僅填英文代號</t>
    </r>
    <r>
      <rPr>
        <sz val="9"/>
        <color indexed="8"/>
        <rFont val="Times New Roman"/>
        <family val="1"/>
      </rPr>
      <t>)</t>
    </r>
    <phoneticPr fontId="1" type="noConversion"/>
  </si>
  <si>
    <t xml:space="preserve">申請人：           單位主管：          人事室：           校長:      </t>
    <phoneticPr fontId="1" type="noConversion"/>
  </si>
  <si>
    <t>系統內原補休時數</t>
    <phoneticPr fontId="1" type="noConversion"/>
  </si>
  <si>
    <t>系統內原補休時數</t>
    <phoneticPr fontId="1" type="noConversion"/>
  </si>
  <si>
    <t>系統內原補休時數</t>
    <phoneticPr fontId="1" type="noConversion"/>
  </si>
  <si>
    <t>年         月</t>
    <phoneticPr fontId="1" type="noConversion"/>
  </si>
  <si>
    <t>年        月</t>
    <phoneticPr fontId="1" type="noConversion"/>
  </si>
  <si>
    <t>鼓山高中教師非上班時間奉派出勤之加班費替代機制每月1.5倍補休時數申請表</t>
    <phoneticPr fontId="1" type="noConversion"/>
  </si>
  <si>
    <t>鼓山高中教師非上班時間奉派出勤之加班費替代機制每月1.5倍補休時數申請表</t>
    <phoneticPr fontId="1" type="noConversion"/>
  </si>
  <si>
    <t>原加班時數小計</t>
    <phoneticPr fontId="1" type="noConversion"/>
  </si>
  <si>
    <t>1.5倍時數小計</t>
    <phoneticPr fontId="1" type="noConversion"/>
  </si>
  <si>
    <t>月補登時數</t>
    <phoneticPr fontId="1" type="noConversion"/>
  </si>
  <si>
    <t>月補登日期</t>
    <phoneticPr fontId="1" type="noConversion"/>
  </si>
  <si>
    <t xml:space="preserve">      月      日</t>
    <phoneticPr fontId="1" type="noConversion"/>
  </si>
  <si>
    <t>姓名:               職稱:            單位:                       加班類型:A執行導護、B學生輔導、C親師溝通、D處理突發狀況</t>
    <phoneticPr fontId="1" type="noConversion"/>
  </si>
  <si>
    <t>姓名:               職稱:            單位:                       加班類型:A執行導護、B學生輔導、C親師溝通、D處理突發狀況</t>
    <phoneticPr fontId="1" type="noConversion"/>
  </si>
  <si>
    <t>第一聯
人事室存查</t>
    <phoneticPr fontId="1" type="noConversion"/>
  </si>
  <si>
    <t>第二聯
當事人收執</t>
    <phoneticPr fontId="1" type="noConversion"/>
  </si>
  <si>
    <t>第一聯
人事室存查</t>
    <phoneticPr fontId="1" type="noConversion"/>
  </si>
  <si>
    <t>第二聯
當事人收執</t>
    <phoneticPr fontId="1" type="noConversion"/>
  </si>
  <si>
    <r>
      <rPr>
        <sz val="10"/>
        <color theme="1"/>
        <rFont val="新細明體"/>
        <family val="1"/>
        <charset val="136"/>
        <scheme val="minor"/>
      </rPr>
      <t>一、申請人所列加班時數如有不符加班類型，請單位主管於該日</t>
    </r>
    <r>
      <rPr>
        <u/>
        <sz val="10"/>
        <color theme="1"/>
        <rFont val="新細明體"/>
        <family val="1"/>
        <charset val="136"/>
        <scheme val="minor"/>
      </rPr>
      <t>1.5倍補休時數</t>
    </r>
    <r>
      <rPr>
        <sz val="10"/>
        <color theme="1"/>
        <rFont val="新細明體"/>
        <family val="1"/>
        <charset val="136"/>
        <scheme val="minor"/>
      </rPr>
      <t>及</t>
    </r>
    <r>
      <rPr>
        <u/>
        <sz val="10"/>
        <color theme="1"/>
        <rFont val="新細明體"/>
        <family val="1"/>
        <charset val="136"/>
        <scheme val="minor"/>
      </rPr>
      <t>加班類型欄位</t>
    </r>
    <r>
      <rPr>
        <sz val="10"/>
        <color theme="1"/>
        <rFont val="新細明體"/>
        <family val="1"/>
        <charset val="136"/>
        <scheme val="minor"/>
      </rPr>
      <t xml:space="preserve">劃X。
二、請逐筆檢附相關佐證紀錄(例如:簽呈、公文、簽到退證明、差勤系統紀錄等) ，於加班之次月5日前陳核。
三、原請假或加班紀錄等請上WebITR:差勤/差勤作業/差勤資料查詢/加班資料…列印。當月加班時數0.5倍之補休時數，採每月累計，其餘數未滿1小時以1小時計。
四、月補登時數，請當事人自行於WebITR/差勤/加班…登載。加班日期請填入次月之第一個週六日，每一天假日加班時數最高可登載16小時，如該日已有加班資料或差額時數需分多日登載，可接序往後新增至次一個週六日(以此類推)。
五、本表如有未盡事宜，依本市教育局及相關規定辦理。請填寫一式2聯，奉核後第一聯及佐證請交人事室存查。。
</t>
    </r>
    <r>
      <rPr>
        <sz val="12"/>
        <color theme="1"/>
        <rFont val="新細明體"/>
        <family val="2"/>
        <charset val="136"/>
        <scheme val="minor"/>
      </rPr>
      <t xml:space="preserve">
</t>
    </r>
    <phoneticPr fontId="1" type="noConversion"/>
  </si>
  <si>
    <r>
      <rPr>
        <sz val="10"/>
        <color theme="1"/>
        <rFont val="新細明體"/>
        <family val="1"/>
        <charset val="136"/>
        <scheme val="minor"/>
      </rPr>
      <t>一、申請人所列加班時數如有不符加班類型，請單位主管於該日</t>
    </r>
    <r>
      <rPr>
        <u/>
        <sz val="10"/>
        <color theme="1"/>
        <rFont val="新細明體"/>
        <family val="1"/>
        <charset val="136"/>
        <scheme val="minor"/>
      </rPr>
      <t>1.5倍補休時數</t>
    </r>
    <r>
      <rPr>
        <sz val="10"/>
        <color theme="1"/>
        <rFont val="新細明體"/>
        <family val="1"/>
        <charset val="136"/>
        <scheme val="minor"/>
      </rPr>
      <t>及</t>
    </r>
    <r>
      <rPr>
        <u/>
        <sz val="10"/>
        <color theme="1"/>
        <rFont val="新細明體"/>
        <family val="1"/>
        <charset val="136"/>
        <scheme val="minor"/>
      </rPr>
      <t>加班類型欄位</t>
    </r>
    <r>
      <rPr>
        <sz val="10"/>
        <color theme="1"/>
        <rFont val="新細明體"/>
        <family val="1"/>
        <charset val="136"/>
        <scheme val="minor"/>
      </rPr>
      <t xml:space="preserve">劃X。
二、請逐筆檢附相關佐證紀錄(例如:簽呈、公文、簽到退證明、差勤系統紀錄等) ，於加班之次月5日前陳核。
三、原請假或加班紀錄等請上WebITR:差勤/差勤作業/差勤資料查詢/加班資料…列印。當月加班時數0.5倍之補休時數，採每月累計，其餘數未滿1小時以1小時計。
四、月補登時數，請當事人自行於WebITR/差勤/加班…登載。加班日期請填入次月之第一個週六日，每一天假日加班時數最高可登載16小時，如該日已有加班資料或差額時數需分多日登載，可接序往後新增至次一個週六日(以此類推)。
五、本表如有未盡事宜，依本市教育局及相關規定辦理。請填寫一式2聯，奉核後第一聯及佐證請交人事室存查。。
</t>
    </r>
    <r>
      <rPr>
        <sz val="12"/>
        <color theme="1"/>
        <rFont val="新細明體"/>
        <family val="2"/>
        <charset val="136"/>
        <scheme val="minor"/>
      </rPr>
      <t xml:space="preserve">
</t>
    </r>
    <phoneticPr fontId="1" type="noConversion"/>
  </si>
  <si>
    <r>
      <t>姓名:</t>
    </r>
    <r>
      <rPr>
        <sz val="11"/>
        <color rgb="FFFF0000"/>
        <rFont val="標楷體"/>
        <family val="4"/>
        <charset val="136"/>
      </rPr>
      <t>王小明</t>
    </r>
    <r>
      <rPr>
        <sz val="11"/>
        <color theme="1"/>
        <rFont val="標楷體"/>
        <family val="4"/>
        <charset val="136"/>
      </rPr>
      <t xml:space="preserve">    職稱: </t>
    </r>
    <r>
      <rPr>
        <sz val="11"/>
        <color rgb="FFFF0000"/>
        <rFont val="標楷體"/>
        <family val="4"/>
        <charset val="136"/>
      </rPr>
      <t>教師</t>
    </r>
    <r>
      <rPr>
        <sz val="11"/>
        <color theme="1"/>
        <rFont val="標楷體"/>
        <family val="4"/>
        <charset val="136"/>
      </rPr>
      <t xml:space="preserve">  單位: </t>
    </r>
    <r>
      <rPr>
        <sz val="11"/>
        <color rgb="FFFF0000"/>
        <rFont val="標楷體"/>
        <family val="4"/>
        <charset val="136"/>
      </rPr>
      <t xml:space="preserve">學務處   </t>
    </r>
    <r>
      <rPr>
        <sz val="11"/>
        <color theme="1"/>
        <rFont val="標楷體"/>
        <family val="4"/>
        <charset val="136"/>
      </rPr>
      <t xml:space="preserve">         加班類型:A執行導護、B學生輔導、C親師溝通、D處理突發狀況</t>
    </r>
    <phoneticPr fontId="1" type="noConversion"/>
  </si>
  <si>
    <r>
      <rPr>
        <sz val="12"/>
        <color rgb="FFFF0000"/>
        <rFont val="標楷體"/>
        <family val="4"/>
        <charset val="136"/>
      </rPr>
      <t>113</t>
    </r>
    <r>
      <rPr>
        <sz val="12"/>
        <color indexed="8"/>
        <rFont val="標楷體"/>
        <family val="4"/>
        <charset val="136"/>
      </rPr>
      <t xml:space="preserve">年 </t>
    </r>
    <r>
      <rPr>
        <sz val="12"/>
        <color rgb="FFFF0000"/>
        <rFont val="標楷體"/>
        <family val="4"/>
        <charset val="136"/>
      </rPr>
      <t xml:space="preserve">3 </t>
    </r>
    <r>
      <rPr>
        <sz val="12"/>
        <color indexed="8"/>
        <rFont val="標楷體"/>
        <family val="4"/>
        <charset val="136"/>
      </rPr>
      <t>月</t>
    </r>
    <phoneticPr fontId="1" type="noConversion"/>
  </si>
  <si>
    <t>C</t>
    <phoneticPr fontId="1" type="noConversion"/>
  </si>
  <si>
    <r>
      <rPr>
        <b/>
        <sz val="12"/>
        <color rgb="FFFF0000"/>
        <rFont val="新細明體"/>
        <family val="1"/>
        <charset val="136"/>
        <scheme val="minor"/>
      </rPr>
      <t>4</t>
    </r>
    <r>
      <rPr>
        <b/>
        <sz val="12"/>
        <color theme="1"/>
        <rFont val="新細明體"/>
        <family val="1"/>
        <charset val="136"/>
        <scheme val="minor"/>
      </rPr>
      <t>月</t>
    </r>
    <r>
      <rPr>
        <b/>
        <sz val="12"/>
        <color rgb="FFFF0000"/>
        <rFont val="新細明體"/>
        <family val="1"/>
        <charset val="136"/>
        <scheme val="minor"/>
      </rPr>
      <t>6</t>
    </r>
    <r>
      <rPr>
        <b/>
        <sz val="12"/>
        <color theme="1"/>
        <rFont val="新細明體"/>
        <family val="1"/>
        <charset val="136"/>
        <scheme val="minor"/>
      </rPr>
      <t>日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</si>
</sst>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9"/>
      <color indexed="8"/>
      <name val="細明體"/>
      <family val="3"/>
      <charset val="136"/>
    </font>
    <font>
      <sz val="9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11"/>
      <color indexed="8"/>
      <name val="新細明體"/>
      <family val="1"/>
      <charset val="136"/>
    </font>
    <font>
      <sz val="11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color rgb="FFFF0000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u/>
      <sz val="10"/>
      <color theme="1"/>
      <name val="新細明體"/>
      <family val="1"/>
      <charset val="136"/>
      <scheme val="minor"/>
    </font>
    <font>
      <sz val="11"/>
      <color theme="1"/>
      <name val="標楷體"/>
      <family val="4"/>
      <charset val="136"/>
    </font>
    <font>
      <b/>
      <sz val="12"/>
      <color indexed="8"/>
      <name val="新細明體"/>
      <family val="1"/>
      <charset val="136"/>
    </font>
    <font>
      <sz val="11"/>
      <color theme="0"/>
      <name val="新細明體"/>
      <family val="1"/>
      <charset val="136"/>
    </font>
    <font>
      <sz val="12"/>
      <color theme="0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19" fillId="0" borderId="12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0" fillId="2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2" fillId="0" borderId="1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8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left" vertical="top" wrapText="1"/>
    </xf>
    <xf numFmtId="49" fontId="13" fillId="0" borderId="11" xfId="0" applyNumberFormat="1" applyFont="1" applyBorder="1" applyAlignment="1">
      <alignment horizontal="left" vertical="top" wrapText="1"/>
    </xf>
    <xf numFmtId="49" fontId="13" fillId="0" borderId="9" xfId="0" applyNumberFormat="1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center" wrapText="1"/>
    </xf>
    <xf numFmtId="0" fontId="19" fillId="0" borderId="12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1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49" fontId="26" fillId="0" borderId="12" xfId="0" applyNumberFormat="1" applyFont="1" applyBorder="1" applyAlignment="1">
      <alignment horizontal="center" vertical="center"/>
    </xf>
    <xf numFmtId="0" fontId="26" fillId="0" borderId="12" xfId="0" applyNumberFormat="1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10" zoomScaleNormal="100" workbookViewId="0">
      <selection activeCell="J18" sqref="J18"/>
    </sheetView>
  </sheetViews>
  <sheetFormatPr defaultRowHeight="17" x14ac:dyDescent="0.4"/>
  <cols>
    <col min="1" max="1" width="5.1796875" customWidth="1"/>
    <col min="2" max="2" width="6.36328125" customWidth="1"/>
    <col min="3" max="3" width="5.6328125" customWidth="1"/>
    <col min="4" max="4" width="13.36328125" customWidth="1"/>
    <col min="5" max="5" width="5.1796875" customWidth="1"/>
    <col min="6" max="7" width="5.6328125" customWidth="1"/>
    <col min="8" max="8" width="13.7265625" customWidth="1"/>
    <col min="9" max="9" width="30.1796875" customWidth="1"/>
  </cols>
  <sheetData>
    <row r="1" spans="1:9" ht="17" customHeight="1" x14ac:dyDescent="0.4">
      <c r="A1" s="38" t="s">
        <v>30</v>
      </c>
      <c r="B1" s="38"/>
      <c r="C1" s="38"/>
      <c r="D1" s="38"/>
      <c r="E1" s="38"/>
      <c r="F1" s="38"/>
      <c r="G1" s="38"/>
      <c r="H1" s="38"/>
      <c r="I1" s="39"/>
    </row>
    <row r="2" spans="1:9" ht="35" customHeight="1" x14ac:dyDescent="0.4">
      <c r="A2" s="40" t="s">
        <v>37</v>
      </c>
      <c r="B2" s="40"/>
      <c r="C2" s="40"/>
      <c r="D2" s="40"/>
      <c r="E2" s="40"/>
      <c r="F2" s="40"/>
      <c r="G2" s="40"/>
      <c r="H2" s="40"/>
      <c r="I2" s="18" t="s">
        <v>41</v>
      </c>
    </row>
    <row r="3" spans="1:9" ht="17" customHeight="1" x14ac:dyDescent="0.4">
      <c r="A3" s="3" t="s">
        <v>20</v>
      </c>
      <c r="B3" s="41" t="s">
        <v>28</v>
      </c>
      <c r="C3" s="42"/>
      <c r="D3" s="43"/>
      <c r="E3" s="44"/>
      <c r="F3" s="44"/>
      <c r="G3" s="44"/>
      <c r="H3" s="45"/>
      <c r="I3" s="17" t="s">
        <v>21</v>
      </c>
    </row>
    <row r="4" spans="1:9" ht="40" customHeight="1" x14ac:dyDescent="0.4">
      <c r="A4" s="3" t="s">
        <v>0</v>
      </c>
      <c r="B4" s="2" t="s">
        <v>1</v>
      </c>
      <c r="C4" s="36" t="s">
        <v>3</v>
      </c>
      <c r="D4" s="9" t="s">
        <v>23</v>
      </c>
      <c r="E4" s="3" t="s">
        <v>4</v>
      </c>
      <c r="F4" s="2" t="s">
        <v>27</v>
      </c>
      <c r="G4" s="9" t="s">
        <v>2</v>
      </c>
      <c r="H4" s="9" t="s">
        <v>23</v>
      </c>
      <c r="I4" s="46" t="s">
        <v>44</v>
      </c>
    </row>
    <row r="5" spans="1:9" s="1" customFormat="1" ht="16" customHeight="1" x14ac:dyDescent="0.4">
      <c r="A5" s="10">
        <v>1</v>
      </c>
      <c r="B5" s="5"/>
      <c r="C5" s="37">
        <f>PRODUCT(B5)*1.5</f>
        <v>0</v>
      </c>
      <c r="D5" s="24"/>
      <c r="E5" s="8" t="s">
        <v>22</v>
      </c>
      <c r="F5" s="5"/>
      <c r="G5" s="4">
        <f>PRODUCT(F5)*1.5</f>
        <v>0</v>
      </c>
      <c r="H5" s="24"/>
      <c r="I5" s="47"/>
    </row>
    <row r="6" spans="1:9" ht="16" customHeight="1" x14ac:dyDescent="0.4">
      <c r="A6" s="11">
        <v>2</v>
      </c>
      <c r="B6" s="15"/>
      <c r="C6" s="37">
        <f t="shared" ref="C6:C19" si="0">PRODUCT(B6)*1.5</f>
        <v>0</v>
      </c>
      <c r="D6" s="24"/>
      <c r="E6" s="8" t="s">
        <v>6</v>
      </c>
      <c r="F6" s="6"/>
      <c r="G6" s="4">
        <f t="shared" ref="G6:G20" si="1">PRODUCT(F6)*1.5</f>
        <v>0</v>
      </c>
      <c r="H6" s="25"/>
      <c r="I6" s="47"/>
    </row>
    <row r="7" spans="1:9" ht="16" customHeight="1" x14ac:dyDescent="0.4">
      <c r="A7" s="11">
        <v>3</v>
      </c>
      <c r="B7" s="6"/>
      <c r="C7" s="37">
        <f t="shared" si="0"/>
        <v>0</v>
      </c>
      <c r="D7" s="24"/>
      <c r="E7" s="8" t="s">
        <v>7</v>
      </c>
      <c r="F7" s="6"/>
      <c r="G7" s="4">
        <f t="shared" si="1"/>
        <v>0</v>
      </c>
      <c r="H7" s="25"/>
      <c r="I7" s="47"/>
    </row>
    <row r="8" spans="1:9" ht="16" customHeight="1" x14ac:dyDescent="0.4">
      <c r="A8" s="11">
        <v>4</v>
      </c>
      <c r="B8" s="6"/>
      <c r="C8" s="37">
        <f t="shared" si="0"/>
        <v>0</v>
      </c>
      <c r="D8" s="24"/>
      <c r="E8" s="8" t="s">
        <v>8</v>
      </c>
      <c r="F8" s="6"/>
      <c r="G8" s="4">
        <f t="shared" si="1"/>
        <v>0</v>
      </c>
      <c r="H8" s="25"/>
      <c r="I8" s="47"/>
    </row>
    <row r="9" spans="1:9" ht="16" customHeight="1" x14ac:dyDescent="0.4">
      <c r="A9" s="11">
        <v>5</v>
      </c>
      <c r="B9" s="6"/>
      <c r="C9" s="37">
        <f t="shared" si="0"/>
        <v>0</v>
      </c>
      <c r="D9" s="24"/>
      <c r="E9" s="8" t="s">
        <v>9</v>
      </c>
      <c r="F9" s="6"/>
      <c r="G9" s="4">
        <f t="shared" si="1"/>
        <v>0</v>
      </c>
      <c r="H9" s="25"/>
      <c r="I9" s="47"/>
    </row>
    <row r="10" spans="1:9" ht="16" customHeight="1" x14ac:dyDescent="0.4">
      <c r="A10" s="11">
        <v>6</v>
      </c>
      <c r="B10" s="6"/>
      <c r="C10" s="37">
        <f t="shared" si="0"/>
        <v>0</v>
      </c>
      <c r="D10" s="24"/>
      <c r="E10" s="8" t="s">
        <v>10</v>
      </c>
      <c r="F10" s="6"/>
      <c r="G10" s="4">
        <f t="shared" si="1"/>
        <v>0</v>
      </c>
      <c r="H10" s="25"/>
      <c r="I10" s="47"/>
    </row>
    <row r="11" spans="1:9" ht="16" customHeight="1" x14ac:dyDescent="0.4">
      <c r="A11" s="11">
        <v>7</v>
      </c>
      <c r="B11" s="6"/>
      <c r="C11" s="37">
        <f t="shared" si="0"/>
        <v>0</v>
      </c>
      <c r="D11" s="24"/>
      <c r="E11" s="8" t="s">
        <v>11</v>
      </c>
      <c r="F11" s="6"/>
      <c r="G11" s="4">
        <f t="shared" si="1"/>
        <v>0</v>
      </c>
      <c r="H11" s="25"/>
      <c r="I11" s="47"/>
    </row>
    <row r="12" spans="1:9" ht="16" customHeight="1" x14ac:dyDescent="0.4">
      <c r="A12" s="11">
        <v>8</v>
      </c>
      <c r="B12" s="6"/>
      <c r="C12" s="37">
        <f t="shared" si="0"/>
        <v>0</v>
      </c>
      <c r="D12" s="24"/>
      <c r="E12" s="8" t="s">
        <v>12</v>
      </c>
      <c r="F12" s="6"/>
      <c r="G12" s="4">
        <f t="shared" si="1"/>
        <v>0</v>
      </c>
      <c r="H12" s="25"/>
      <c r="I12" s="47"/>
    </row>
    <row r="13" spans="1:9" ht="16" customHeight="1" x14ac:dyDescent="0.4">
      <c r="A13" s="11">
        <v>9</v>
      </c>
      <c r="B13" s="6"/>
      <c r="C13" s="37">
        <f t="shared" si="0"/>
        <v>0</v>
      </c>
      <c r="D13" s="24"/>
      <c r="E13" s="8" t="s">
        <v>13</v>
      </c>
      <c r="F13" s="6"/>
      <c r="G13" s="4">
        <f t="shared" si="1"/>
        <v>0</v>
      </c>
      <c r="H13" s="25"/>
      <c r="I13" s="47"/>
    </row>
    <row r="14" spans="1:9" ht="16" customHeight="1" x14ac:dyDescent="0.4">
      <c r="A14" s="11">
        <v>10</v>
      </c>
      <c r="B14" s="6"/>
      <c r="C14" s="37">
        <f t="shared" si="0"/>
        <v>0</v>
      </c>
      <c r="D14" s="24"/>
      <c r="E14" s="8" t="s">
        <v>14</v>
      </c>
      <c r="F14" s="6"/>
      <c r="G14" s="4">
        <f t="shared" si="1"/>
        <v>0</v>
      </c>
      <c r="H14" s="25"/>
      <c r="I14" s="47"/>
    </row>
    <row r="15" spans="1:9" ht="16" customHeight="1" x14ac:dyDescent="0.4">
      <c r="A15" s="11">
        <v>11</v>
      </c>
      <c r="B15" s="6"/>
      <c r="C15" s="37">
        <f t="shared" si="0"/>
        <v>0</v>
      </c>
      <c r="D15" s="24"/>
      <c r="E15" s="8" t="s">
        <v>5</v>
      </c>
      <c r="F15" s="6"/>
      <c r="G15" s="4">
        <f t="shared" si="1"/>
        <v>0</v>
      </c>
      <c r="H15" s="25"/>
      <c r="I15" s="47"/>
    </row>
    <row r="16" spans="1:9" ht="16" customHeight="1" x14ac:dyDescent="0.4">
      <c r="A16" s="11">
        <v>12</v>
      </c>
      <c r="B16" s="6"/>
      <c r="C16" s="37">
        <f t="shared" si="0"/>
        <v>0</v>
      </c>
      <c r="D16" s="24"/>
      <c r="E16" s="8" t="s">
        <v>15</v>
      </c>
      <c r="F16" s="6"/>
      <c r="G16" s="4">
        <f t="shared" si="1"/>
        <v>0</v>
      </c>
      <c r="H16" s="25"/>
      <c r="I16" s="47"/>
    </row>
    <row r="17" spans="1:9" ht="16" customHeight="1" x14ac:dyDescent="0.4">
      <c r="A17" s="11">
        <v>13</v>
      </c>
      <c r="B17" s="6"/>
      <c r="C17" s="37">
        <f t="shared" si="0"/>
        <v>0</v>
      </c>
      <c r="D17" s="24"/>
      <c r="E17" s="8" t="s">
        <v>16</v>
      </c>
      <c r="F17" s="6"/>
      <c r="G17" s="4">
        <f t="shared" si="1"/>
        <v>0</v>
      </c>
      <c r="H17" s="25"/>
      <c r="I17" s="47"/>
    </row>
    <row r="18" spans="1:9" ht="16" customHeight="1" x14ac:dyDescent="0.4">
      <c r="A18" s="11">
        <v>14</v>
      </c>
      <c r="B18" s="6"/>
      <c r="C18" s="37">
        <f t="shared" si="0"/>
        <v>0</v>
      </c>
      <c r="D18" s="24"/>
      <c r="E18" s="8" t="s">
        <v>17</v>
      </c>
      <c r="F18" s="6"/>
      <c r="G18" s="4">
        <f t="shared" si="1"/>
        <v>0</v>
      </c>
      <c r="H18" s="25"/>
      <c r="I18" s="47"/>
    </row>
    <row r="19" spans="1:9" ht="16" customHeight="1" x14ac:dyDescent="0.4">
      <c r="A19" s="11">
        <v>15</v>
      </c>
      <c r="B19" s="6"/>
      <c r="C19" s="37">
        <f t="shared" si="0"/>
        <v>0</v>
      </c>
      <c r="D19" s="24"/>
      <c r="E19" s="8" t="s">
        <v>18</v>
      </c>
      <c r="F19" s="6"/>
      <c r="G19" s="4">
        <f t="shared" si="1"/>
        <v>0</v>
      </c>
      <c r="H19" s="25"/>
      <c r="I19" s="47"/>
    </row>
    <row r="20" spans="1:9" ht="16" customHeight="1" thickBot="1" x14ac:dyDescent="0.45">
      <c r="A20" s="19"/>
      <c r="C20" s="13"/>
      <c r="D20" s="24"/>
      <c r="E20" s="14" t="s">
        <v>19</v>
      </c>
      <c r="F20" s="12"/>
      <c r="G20" s="13">
        <f t="shared" si="1"/>
        <v>0</v>
      </c>
      <c r="H20" s="26"/>
      <c r="I20" s="47"/>
    </row>
    <row r="21" spans="1:9" ht="27.5" customHeight="1" thickTop="1" thickBot="1" x14ac:dyDescent="0.45">
      <c r="A21" s="49" t="s">
        <v>32</v>
      </c>
      <c r="B21" s="49"/>
      <c r="C21" s="49"/>
      <c r="D21" s="22">
        <f>SUM(B5:B19)+SUM(F5:F20)</f>
        <v>0</v>
      </c>
      <c r="E21" s="50" t="s">
        <v>33</v>
      </c>
      <c r="F21" s="50"/>
      <c r="G21" s="50"/>
      <c r="H21" s="23">
        <f>ROUNDUP(PRODUCT(D21)*1.5,0)</f>
        <v>0</v>
      </c>
      <c r="I21" s="47"/>
    </row>
    <row r="22" spans="1:9" ht="19" customHeight="1" thickTop="1" thickBot="1" x14ac:dyDescent="0.45">
      <c r="A22" s="20" t="s">
        <v>34</v>
      </c>
      <c r="B22" s="20"/>
      <c r="C22" s="20"/>
      <c r="D22" s="21">
        <f>H21-D21</f>
        <v>0</v>
      </c>
      <c r="E22" s="20" t="s">
        <v>35</v>
      </c>
      <c r="F22" s="20"/>
      <c r="G22" s="20"/>
      <c r="H22" s="20" t="s">
        <v>36</v>
      </c>
      <c r="I22" s="48"/>
    </row>
    <row r="23" spans="1:9" ht="20.5" customHeight="1" thickTop="1" x14ac:dyDescent="0.4">
      <c r="A23" s="51" t="s">
        <v>24</v>
      </c>
      <c r="B23" s="51"/>
      <c r="C23" s="51"/>
      <c r="D23" s="51"/>
      <c r="E23" s="51"/>
      <c r="F23" s="51"/>
      <c r="G23" s="51"/>
      <c r="H23" s="51"/>
      <c r="I23" s="51"/>
    </row>
    <row r="24" spans="1:9" ht="23" customHeight="1" thickBot="1" x14ac:dyDescent="0.4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25" customHeight="1" x14ac:dyDescent="0.4">
      <c r="A25" s="52" t="s">
        <v>31</v>
      </c>
      <c r="B25" s="52"/>
      <c r="C25" s="52"/>
      <c r="D25" s="52"/>
      <c r="E25" s="52"/>
      <c r="F25" s="52"/>
      <c r="G25" s="52"/>
      <c r="H25" s="52"/>
      <c r="I25" s="53"/>
    </row>
    <row r="26" spans="1:9" ht="35.5" customHeight="1" x14ac:dyDescent="0.4">
      <c r="A26" s="40" t="s">
        <v>37</v>
      </c>
      <c r="B26" s="40"/>
      <c r="C26" s="40"/>
      <c r="D26" s="40"/>
      <c r="E26" s="40"/>
      <c r="F26" s="40"/>
      <c r="G26" s="40"/>
      <c r="H26" s="40"/>
      <c r="I26" s="18" t="s">
        <v>42</v>
      </c>
    </row>
    <row r="27" spans="1:9" ht="17" customHeight="1" x14ac:dyDescent="0.4">
      <c r="A27" s="3" t="s">
        <v>20</v>
      </c>
      <c r="B27" s="41" t="s">
        <v>29</v>
      </c>
      <c r="C27" s="42"/>
      <c r="D27" s="42"/>
      <c r="E27" s="44"/>
      <c r="F27" s="44"/>
      <c r="G27" s="44"/>
      <c r="H27" s="45"/>
      <c r="I27" s="17" t="s">
        <v>21</v>
      </c>
    </row>
    <row r="28" spans="1:9" ht="39.5" customHeight="1" x14ac:dyDescent="0.4">
      <c r="A28" s="3" t="s">
        <v>0</v>
      </c>
      <c r="B28" s="2" t="s">
        <v>25</v>
      </c>
      <c r="C28" s="2" t="s">
        <v>2</v>
      </c>
      <c r="D28" s="9" t="s">
        <v>23</v>
      </c>
      <c r="E28" s="3" t="s">
        <v>0</v>
      </c>
      <c r="F28" s="2" t="s">
        <v>26</v>
      </c>
      <c r="G28" s="9" t="s">
        <v>2</v>
      </c>
      <c r="H28" s="9" t="s">
        <v>23</v>
      </c>
      <c r="I28" s="46" t="s">
        <v>44</v>
      </c>
    </row>
    <row r="29" spans="1:9" ht="16" customHeight="1" x14ac:dyDescent="0.4">
      <c r="A29" s="10">
        <v>1</v>
      </c>
      <c r="B29" s="4">
        <f t="shared" ref="B29:B43" si="2">B5</f>
        <v>0</v>
      </c>
      <c r="C29" s="4">
        <f>PRODUCT(B29)*1.5</f>
        <v>0</v>
      </c>
      <c r="D29" s="24">
        <f>D5</f>
        <v>0</v>
      </c>
      <c r="E29" s="8" t="s">
        <v>22</v>
      </c>
      <c r="F29" s="5">
        <f t="shared" ref="F29:F44" si="3">F5</f>
        <v>0</v>
      </c>
      <c r="G29" s="4">
        <f>PRODUCT(F29)*1.5</f>
        <v>0</v>
      </c>
      <c r="H29" s="24">
        <f>H5</f>
        <v>0</v>
      </c>
      <c r="I29" s="47"/>
    </row>
    <row r="30" spans="1:9" ht="16" customHeight="1" x14ac:dyDescent="0.4">
      <c r="A30" s="11">
        <v>2</v>
      </c>
      <c r="B30" s="4">
        <f t="shared" si="2"/>
        <v>0</v>
      </c>
      <c r="C30" s="4">
        <f t="shared" ref="C30:C43" si="4">PRODUCT(B30)*1.5</f>
        <v>0</v>
      </c>
      <c r="D30" s="24">
        <f t="shared" ref="D30:D44" si="5">D6</f>
        <v>0</v>
      </c>
      <c r="E30" s="8" t="s">
        <v>6</v>
      </c>
      <c r="F30" s="5">
        <f t="shared" si="3"/>
        <v>0</v>
      </c>
      <c r="G30" s="4">
        <f t="shared" ref="G30:G44" si="6">PRODUCT(F30)*1.5</f>
        <v>0</v>
      </c>
      <c r="H30" s="24">
        <f t="shared" ref="H30:H44" si="7">H6</f>
        <v>0</v>
      </c>
      <c r="I30" s="47"/>
    </row>
    <row r="31" spans="1:9" ht="16" customHeight="1" x14ac:dyDescent="0.4">
      <c r="A31" s="11">
        <v>3</v>
      </c>
      <c r="B31" s="4">
        <f t="shared" si="2"/>
        <v>0</v>
      </c>
      <c r="C31" s="4">
        <f t="shared" si="4"/>
        <v>0</v>
      </c>
      <c r="D31" s="24">
        <f t="shared" si="5"/>
        <v>0</v>
      </c>
      <c r="E31" s="8" t="s">
        <v>7</v>
      </c>
      <c r="F31" s="5">
        <f t="shared" si="3"/>
        <v>0</v>
      </c>
      <c r="G31" s="4">
        <f t="shared" si="6"/>
        <v>0</v>
      </c>
      <c r="H31" s="24">
        <f t="shared" si="7"/>
        <v>0</v>
      </c>
      <c r="I31" s="47"/>
    </row>
    <row r="32" spans="1:9" ht="16" customHeight="1" x14ac:dyDescent="0.4">
      <c r="A32" s="11">
        <v>4</v>
      </c>
      <c r="B32" s="4">
        <f t="shared" si="2"/>
        <v>0</v>
      </c>
      <c r="C32" s="4">
        <f t="shared" si="4"/>
        <v>0</v>
      </c>
      <c r="D32" s="24">
        <f t="shared" si="5"/>
        <v>0</v>
      </c>
      <c r="E32" s="8" t="s">
        <v>8</v>
      </c>
      <c r="F32" s="5">
        <f t="shared" si="3"/>
        <v>0</v>
      </c>
      <c r="G32" s="4">
        <f t="shared" si="6"/>
        <v>0</v>
      </c>
      <c r="H32" s="24">
        <f t="shared" si="7"/>
        <v>0</v>
      </c>
      <c r="I32" s="47"/>
    </row>
    <row r="33" spans="1:9" ht="16" customHeight="1" x14ac:dyDescent="0.4">
      <c r="A33" s="11">
        <v>5</v>
      </c>
      <c r="B33" s="4">
        <f t="shared" si="2"/>
        <v>0</v>
      </c>
      <c r="C33" s="4">
        <f t="shared" si="4"/>
        <v>0</v>
      </c>
      <c r="D33" s="24">
        <f t="shared" si="5"/>
        <v>0</v>
      </c>
      <c r="E33" s="8" t="s">
        <v>9</v>
      </c>
      <c r="F33" s="5">
        <f t="shared" si="3"/>
        <v>0</v>
      </c>
      <c r="G33" s="4">
        <f t="shared" si="6"/>
        <v>0</v>
      </c>
      <c r="H33" s="24">
        <f t="shared" si="7"/>
        <v>0</v>
      </c>
      <c r="I33" s="47"/>
    </row>
    <row r="34" spans="1:9" ht="16" customHeight="1" x14ac:dyDescent="0.4">
      <c r="A34" s="11">
        <v>6</v>
      </c>
      <c r="B34" s="4">
        <f t="shared" si="2"/>
        <v>0</v>
      </c>
      <c r="C34" s="4">
        <f t="shared" si="4"/>
        <v>0</v>
      </c>
      <c r="D34" s="24">
        <f t="shared" si="5"/>
        <v>0</v>
      </c>
      <c r="E34" s="8" t="s">
        <v>10</v>
      </c>
      <c r="F34" s="5">
        <f t="shared" si="3"/>
        <v>0</v>
      </c>
      <c r="G34" s="4">
        <f t="shared" si="6"/>
        <v>0</v>
      </c>
      <c r="H34" s="24">
        <f t="shared" si="7"/>
        <v>0</v>
      </c>
      <c r="I34" s="47"/>
    </row>
    <row r="35" spans="1:9" ht="16" customHeight="1" x14ac:dyDescent="0.4">
      <c r="A35" s="11">
        <v>7</v>
      </c>
      <c r="B35" s="4">
        <f t="shared" si="2"/>
        <v>0</v>
      </c>
      <c r="C35" s="4">
        <f t="shared" si="4"/>
        <v>0</v>
      </c>
      <c r="D35" s="24">
        <f t="shared" si="5"/>
        <v>0</v>
      </c>
      <c r="E35" s="8" t="s">
        <v>11</v>
      </c>
      <c r="F35" s="5">
        <f t="shared" si="3"/>
        <v>0</v>
      </c>
      <c r="G35" s="4">
        <f t="shared" si="6"/>
        <v>0</v>
      </c>
      <c r="H35" s="24">
        <f t="shared" si="7"/>
        <v>0</v>
      </c>
      <c r="I35" s="47"/>
    </row>
    <row r="36" spans="1:9" ht="16" customHeight="1" x14ac:dyDescent="0.4">
      <c r="A36" s="11">
        <v>8</v>
      </c>
      <c r="B36" s="4">
        <f t="shared" si="2"/>
        <v>0</v>
      </c>
      <c r="C36" s="4">
        <f t="shared" si="4"/>
        <v>0</v>
      </c>
      <c r="D36" s="24">
        <f t="shared" si="5"/>
        <v>0</v>
      </c>
      <c r="E36" s="8" t="s">
        <v>12</v>
      </c>
      <c r="F36" s="5">
        <f t="shared" si="3"/>
        <v>0</v>
      </c>
      <c r="G36" s="4">
        <f t="shared" si="6"/>
        <v>0</v>
      </c>
      <c r="H36" s="24">
        <f t="shared" si="7"/>
        <v>0</v>
      </c>
      <c r="I36" s="47"/>
    </row>
    <row r="37" spans="1:9" ht="16" customHeight="1" x14ac:dyDescent="0.4">
      <c r="A37" s="11">
        <v>9</v>
      </c>
      <c r="B37" s="4">
        <f t="shared" si="2"/>
        <v>0</v>
      </c>
      <c r="C37" s="4">
        <f t="shared" si="4"/>
        <v>0</v>
      </c>
      <c r="D37" s="24">
        <f t="shared" si="5"/>
        <v>0</v>
      </c>
      <c r="E37" s="8" t="s">
        <v>13</v>
      </c>
      <c r="F37" s="5">
        <f t="shared" si="3"/>
        <v>0</v>
      </c>
      <c r="G37" s="4">
        <f t="shared" si="6"/>
        <v>0</v>
      </c>
      <c r="H37" s="24">
        <f t="shared" si="7"/>
        <v>0</v>
      </c>
      <c r="I37" s="47"/>
    </row>
    <row r="38" spans="1:9" ht="16" customHeight="1" x14ac:dyDescent="0.4">
      <c r="A38" s="11">
        <v>10</v>
      </c>
      <c r="B38" s="4">
        <f t="shared" si="2"/>
        <v>0</v>
      </c>
      <c r="C38" s="4">
        <f t="shared" si="4"/>
        <v>0</v>
      </c>
      <c r="D38" s="24">
        <f t="shared" si="5"/>
        <v>0</v>
      </c>
      <c r="E38" s="8" t="s">
        <v>14</v>
      </c>
      <c r="F38" s="5">
        <f t="shared" si="3"/>
        <v>0</v>
      </c>
      <c r="G38" s="4">
        <f t="shared" si="6"/>
        <v>0</v>
      </c>
      <c r="H38" s="24">
        <f t="shared" si="7"/>
        <v>0</v>
      </c>
      <c r="I38" s="47"/>
    </row>
    <row r="39" spans="1:9" ht="16" customHeight="1" x14ac:dyDescent="0.4">
      <c r="A39" s="11">
        <v>11</v>
      </c>
      <c r="B39" s="4">
        <f t="shared" si="2"/>
        <v>0</v>
      </c>
      <c r="C39" s="4">
        <f t="shared" si="4"/>
        <v>0</v>
      </c>
      <c r="D39" s="24">
        <f t="shared" si="5"/>
        <v>0</v>
      </c>
      <c r="E39" s="8" t="s">
        <v>5</v>
      </c>
      <c r="F39" s="5">
        <f t="shared" si="3"/>
        <v>0</v>
      </c>
      <c r="G39" s="4">
        <f t="shared" si="6"/>
        <v>0</v>
      </c>
      <c r="H39" s="24">
        <f t="shared" si="7"/>
        <v>0</v>
      </c>
      <c r="I39" s="47"/>
    </row>
    <row r="40" spans="1:9" ht="16" customHeight="1" x14ac:dyDescent="0.4">
      <c r="A40" s="11">
        <v>12</v>
      </c>
      <c r="B40" s="4">
        <f t="shared" si="2"/>
        <v>0</v>
      </c>
      <c r="C40" s="4">
        <f t="shared" si="4"/>
        <v>0</v>
      </c>
      <c r="D40" s="24">
        <f t="shared" si="5"/>
        <v>0</v>
      </c>
      <c r="E40" s="8" t="s">
        <v>15</v>
      </c>
      <c r="F40" s="5">
        <f t="shared" si="3"/>
        <v>0</v>
      </c>
      <c r="G40" s="4">
        <f t="shared" si="6"/>
        <v>0</v>
      </c>
      <c r="H40" s="24">
        <f t="shared" si="7"/>
        <v>0</v>
      </c>
      <c r="I40" s="47"/>
    </row>
    <row r="41" spans="1:9" ht="16" customHeight="1" x14ac:dyDescent="0.4">
      <c r="A41" s="11">
        <v>13</v>
      </c>
      <c r="B41" s="4">
        <f t="shared" si="2"/>
        <v>0</v>
      </c>
      <c r="C41" s="4">
        <f t="shared" si="4"/>
        <v>0</v>
      </c>
      <c r="D41" s="24">
        <f t="shared" si="5"/>
        <v>0</v>
      </c>
      <c r="E41" s="8" t="s">
        <v>16</v>
      </c>
      <c r="F41" s="5">
        <f t="shared" si="3"/>
        <v>0</v>
      </c>
      <c r="G41" s="4">
        <f t="shared" si="6"/>
        <v>0</v>
      </c>
      <c r="H41" s="24">
        <f t="shared" si="7"/>
        <v>0</v>
      </c>
      <c r="I41" s="47"/>
    </row>
    <row r="42" spans="1:9" ht="16" customHeight="1" x14ac:dyDescent="0.4">
      <c r="A42" s="11">
        <v>14</v>
      </c>
      <c r="B42" s="4">
        <f t="shared" si="2"/>
        <v>0</v>
      </c>
      <c r="C42" s="4">
        <f t="shared" si="4"/>
        <v>0</v>
      </c>
      <c r="D42" s="24">
        <f t="shared" si="5"/>
        <v>0</v>
      </c>
      <c r="E42" s="8" t="s">
        <v>17</v>
      </c>
      <c r="F42" s="5">
        <f t="shared" si="3"/>
        <v>0</v>
      </c>
      <c r="G42" s="4">
        <f t="shared" si="6"/>
        <v>0</v>
      </c>
      <c r="H42" s="24">
        <f t="shared" si="7"/>
        <v>0</v>
      </c>
      <c r="I42" s="47"/>
    </row>
    <row r="43" spans="1:9" ht="16" customHeight="1" x14ac:dyDescent="0.4">
      <c r="A43" s="11">
        <v>15</v>
      </c>
      <c r="B43" s="4">
        <f t="shared" si="2"/>
        <v>0</v>
      </c>
      <c r="C43" s="4">
        <f t="shared" si="4"/>
        <v>0</v>
      </c>
      <c r="D43" s="24">
        <f t="shared" si="5"/>
        <v>0</v>
      </c>
      <c r="E43" s="8" t="s">
        <v>18</v>
      </c>
      <c r="F43" s="5">
        <f t="shared" si="3"/>
        <v>0</v>
      </c>
      <c r="G43" s="4">
        <f t="shared" si="6"/>
        <v>0</v>
      </c>
      <c r="H43" s="24">
        <f t="shared" si="7"/>
        <v>0</v>
      </c>
      <c r="I43" s="47"/>
    </row>
    <row r="44" spans="1:9" ht="16" customHeight="1" thickBot="1" x14ac:dyDescent="0.45">
      <c r="A44" s="7"/>
      <c r="B44" s="4"/>
      <c r="C44" s="4"/>
      <c r="D44" s="24">
        <f t="shared" si="5"/>
        <v>0</v>
      </c>
      <c r="E44" s="8" t="s">
        <v>19</v>
      </c>
      <c r="F44" s="5">
        <f t="shared" si="3"/>
        <v>0</v>
      </c>
      <c r="G44" s="4">
        <f t="shared" si="6"/>
        <v>0</v>
      </c>
      <c r="H44" s="24">
        <f t="shared" si="7"/>
        <v>0</v>
      </c>
      <c r="I44" s="47"/>
    </row>
    <row r="45" spans="1:9" ht="19" customHeight="1" thickTop="1" thickBot="1" x14ac:dyDescent="0.45">
      <c r="A45" s="54" t="s">
        <v>32</v>
      </c>
      <c r="B45" s="54"/>
      <c r="C45" s="54"/>
      <c r="D45" s="22">
        <f>SUM(B29:B43)+SUM(F29:F44)</f>
        <v>0</v>
      </c>
      <c r="E45" s="50" t="s">
        <v>33</v>
      </c>
      <c r="F45" s="50"/>
      <c r="G45" s="50"/>
      <c r="H45" s="23">
        <f>ROUNDUP(PRODUCT(D45)*1.5,0)</f>
        <v>0</v>
      </c>
      <c r="I45" s="47"/>
    </row>
    <row r="46" spans="1:9" ht="19" customHeight="1" thickTop="1" thickBot="1" x14ac:dyDescent="0.45">
      <c r="A46" s="20" t="s">
        <v>34</v>
      </c>
      <c r="B46" s="20"/>
      <c r="C46" s="20"/>
      <c r="D46" s="21">
        <f>H45-D45</f>
        <v>0</v>
      </c>
      <c r="E46" s="20" t="s">
        <v>35</v>
      </c>
      <c r="F46" s="20"/>
      <c r="G46" s="20"/>
      <c r="H46" s="20" t="s">
        <v>36</v>
      </c>
      <c r="I46" s="48"/>
    </row>
    <row r="47" spans="1:9" ht="18" customHeight="1" thickTop="1" x14ac:dyDescent="0.4">
      <c r="A47" s="51" t="s">
        <v>24</v>
      </c>
      <c r="B47" s="51"/>
      <c r="C47" s="51"/>
      <c r="D47" s="51"/>
      <c r="E47" s="51"/>
      <c r="F47" s="51"/>
      <c r="G47" s="51"/>
      <c r="H47" s="51"/>
      <c r="I47" s="51"/>
    </row>
    <row r="48" spans="1:9" ht="16.899999999999999" customHeight="1" x14ac:dyDescent="0.4"/>
    <row r="49" ht="16.899999999999999" customHeight="1" x14ac:dyDescent="0.4"/>
  </sheetData>
  <mergeCells count="14">
    <mergeCell ref="A47:I47"/>
    <mergeCell ref="A23:I23"/>
    <mergeCell ref="A25:I25"/>
    <mergeCell ref="A26:H26"/>
    <mergeCell ref="B27:H27"/>
    <mergeCell ref="I28:I46"/>
    <mergeCell ref="A45:C45"/>
    <mergeCell ref="E45:G45"/>
    <mergeCell ref="A1:I1"/>
    <mergeCell ref="A2:H2"/>
    <mergeCell ref="B3:H3"/>
    <mergeCell ref="I4:I22"/>
    <mergeCell ref="A21:C21"/>
    <mergeCell ref="E21:G21"/>
  </mergeCells>
  <phoneticPr fontId="1" type="noConversion"/>
  <pageMargins left="0.59055118110236227" right="0.19685039370078741" top="0.15748031496062992" bottom="0.15748031496062992" header="0.11811023622047245" footer="0.11811023622047245"/>
  <pageSetup paperSize="9" orientation="portrait" r:id="rId1"/>
  <ignoredErrors>
    <ignoredError sqref="E5:E20 E29:E44" numberStoredAsText="1"/>
    <ignoredError sqref="G29:G44 C29:C4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zoomScaleNormal="100" workbookViewId="0">
      <selection activeCell="D9" sqref="D9"/>
    </sheetView>
  </sheetViews>
  <sheetFormatPr defaultRowHeight="17" x14ac:dyDescent="0.4"/>
  <cols>
    <col min="1" max="1" width="5.1796875" customWidth="1"/>
    <col min="2" max="3" width="5.6328125" customWidth="1"/>
    <col min="4" max="4" width="13.36328125" customWidth="1"/>
    <col min="5" max="5" width="5.1796875" customWidth="1"/>
    <col min="6" max="7" width="5.6328125" customWidth="1"/>
    <col min="8" max="8" width="13.7265625" customWidth="1"/>
    <col min="9" max="9" width="30.1796875" customWidth="1"/>
  </cols>
  <sheetData>
    <row r="1" spans="1:9" ht="17" customHeight="1" x14ac:dyDescent="0.4">
      <c r="A1" s="38" t="s">
        <v>30</v>
      </c>
      <c r="B1" s="38"/>
      <c r="C1" s="38"/>
      <c r="D1" s="38"/>
      <c r="E1" s="38"/>
      <c r="F1" s="38"/>
      <c r="G1" s="38"/>
      <c r="H1" s="38"/>
      <c r="I1" s="39"/>
    </row>
    <row r="2" spans="1:9" ht="35" customHeight="1" x14ac:dyDescent="0.4">
      <c r="A2" s="40" t="s">
        <v>38</v>
      </c>
      <c r="B2" s="40"/>
      <c r="C2" s="40"/>
      <c r="D2" s="40"/>
      <c r="E2" s="40"/>
      <c r="F2" s="40"/>
      <c r="G2" s="40"/>
      <c r="H2" s="40"/>
      <c r="I2" s="18" t="s">
        <v>39</v>
      </c>
    </row>
    <row r="3" spans="1:9" ht="17" customHeight="1" x14ac:dyDescent="0.4">
      <c r="A3" s="3" t="s">
        <v>20</v>
      </c>
      <c r="B3" s="41" t="s">
        <v>28</v>
      </c>
      <c r="C3" s="42"/>
      <c r="D3" s="43"/>
      <c r="E3" s="44"/>
      <c r="F3" s="44"/>
      <c r="G3" s="44"/>
      <c r="H3" s="45"/>
      <c r="I3" s="17" t="s">
        <v>21</v>
      </c>
    </row>
    <row r="4" spans="1:9" ht="40" customHeight="1" x14ac:dyDescent="0.4">
      <c r="A4" s="3" t="s">
        <v>0</v>
      </c>
      <c r="B4" s="2" t="s">
        <v>1</v>
      </c>
      <c r="C4" s="2" t="s">
        <v>3</v>
      </c>
      <c r="D4" s="9" t="s">
        <v>23</v>
      </c>
      <c r="E4" s="3" t="s">
        <v>4</v>
      </c>
      <c r="F4" s="2" t="s">
        <v>27</v>
      </c>
      <c r="G4" s="9" t="s">
        <v>2</v>
      </c>
      <c r="H4" s="9" t="s">
        <v>23</v>
      </c>
      <c r="I4" s="46" t="s">
        <v>43</v>
      </c>
    </row>
    <row r="5" spans="1:9" s="1" customFormat="1" ht="16" customHeight="1" x14ac:dyDescent="0.4">
      <c r="A5" s="10">
        <v>1</v>
      </c>
      <c r="B5" s="5"/>
      <c r="C5" s="5"/>
      <c r="D5" s="56"/>
      <c r="E5" s="8" t="s">
        <v>22</v>
      </c>
      <c r="F5" s="5"/>
      <c r="G5" s="5"/>
      <c r="H5" s="56"/>
      <c r="I5" s="47"/>
    </row>
    <row r="6" spans="1:9" ht="16" customHeight="1" x14ac:dyDescent="0.4">
      <c r="A6" s="11">
        <v>2</v>
      </c>
      <c r="B6" s="6"/>
      <c r="C6" s="5"/>
      <c r="D6" s="56"/>
      <c r="E6" s="8" t="s">
        <v>6</v>
      </c>
      <c r="F6" s="6"/>
      <c r="G6" s="5"/>
      <c r="H6" s="57"/>
      <c r="I6" s="47"/>
    </row>
    <row r="7" spans="1:9" ht="16" customHeight="1" x14ac:dyDescent="0.4">
      <c r="A7" s="11">
        <v>3</v>
      </c>
      <c r="B7" s="6"/>
      <c r="C7" s="5"/>
      <c r="D7" s="56"/>
      <c r="E7" s="8" t="s">
        <v>7</v>
      </c>
      <c r="F7" s="6"/>
      <c r="G7" s="5"/>
      <c r="H7" s="57"/>
      <c r="I7" s="47"/>
    </row>
    <row r="8" spans="1:9" ht="16" customHeight="1" x14ac:dyDescent="0.4">
      <c r="A8" s="11">
        <v>4</v>
      </c>
      <c r="B8" s="6"/>
      <c r="C8" s="5"/>
      <c r="D8" s="56"/>
      <c r="E8" s="8" t="s">
        <v>8</v>
      </c>
      <c r="F8" s="6"/>
      <c r="G8" s="5"/>
      <c r="H8" s="57"/>
      <c r="I8" s="47"/>
    </row>
    <row r="9" spans="1:9" ht="16" customHeight="1" x14ac:dyDescent="0.4">
      <c r="A9" s="11">
        <v>5</v>
      </c>
      <c r="B9" s="6"/>
      <c r="C9" s="5"/>
      <c r="D9" s="56"/>
      <c r="E9" s="8" t="s">
        <v>9</v>
      </c>
      <c r="F9" s="6"/>
      <c r="G9" s="5"/>
      <c r="H9" s="57"/>
      <c r="I9" s="47"/>
    </row>
    <row r="10" spans="1:9" ht="16" customHeight="1" x14ac:dyDescent="0.4">
      <c r="A10" s="11">
        <v>6</v>
      </c>
      <c r="B10" s="6"/>
      <c r="C10" s="5"/>
      <c r="D10" s="56"/>
      <c r="E10" s="8" t="s">
        <v>10</v>
      </c>
      <c r="F10" s="6"/>
      <c r="G10" s="5"/>
      <c r="H10" s="57"/>
      <c r="I10" s="47"/>
    </row>
    <row r="11" spans="1:9" ht="16" customHeight="1" x14ac:dyDescent="0.4">
      <c r="A11" s="11">
        <v>7</v>
      </c>
      <c r="B11" s="6"/>
      <c r="C11" s="5"/>
      <c r="D11" s="56"/>
      <c r="E11" s="8" t="s">
        <v>11</v>
      </c>
      <c r="F11" s="6"/>
      <c r="G11" s="5"/>
      <c r="H11" s="57"/>
      <c r="I11" s="47"/>
    </row>
    <row r="12" spans="1:9" ht="16" customHeight="1" x14ac:dyDescent="0.4">
      <c r="A12" s="11">
        <v>8</v>
      </c>
      <c r="B12" s="6"/>
      <c r="C12" s="5"/>
      <c r="D12" s="56"/>
      <c r="E12" s="8" t="s">
        <v>12</v>
      </c>
      <c r="F12" s="6"/>
      <c r="G12" s="5"/>
      <c r="H12" s="57"/>
      <c r="I12" s="47"/>
    </row>
    <row r="13" spans="1:9" ht="16" customHeight="1" x14ac:dyDescent="0.4">
      <c r="A13" s="11">
        <v>9</v>
      </c>
      <c r="B13" s="6"/>
      <c r="C13" s="5"/>
      <c r="D13" s="56"/>
      <c r="E13" s="8" t="s">
        <v>13</v>
      </c>
      <c r="F13" s="6"/>
      <c r="G13" s="5"/>
      <c r="H13" s="57"/>
      <c r="I13" s="47"/>
    </row>
    <row r="14" spans="1:9" ht="16" customHeight="1" x14ac:dyDescent="0.4">
      <c r="A14" s="11">
        <v>10</v>
      </c>
      <c r="B14" s="6"/>
      <c r="C14" s="5"/>
      <c r="D14" s="56"/>
      <c r="E14" s="8" t="s">
        <v>14</v>
      </c>
      <c r="F14" s="6"/>
      <c r="G14" s="5"/>
      <c r="H14" s="57"/>
      <c r="I14" s="47"/>
    </row>
    <row r="15" spans="1:9" ht="16" customHeight="1" x14ac:dyDescent="0.4">
      <c r="A15" s="11">
        <v>11</v>
      </c>
      <c r="B15" s="6"/>
      <c r="C15" s="5"/>
      <c r="D15" s="56"/>
      <c r="E15" s="8" t="s">
        <v>5</v>
      </c>
      <c r="F15" s="6"/>
      <c r="G15" s="5"/>
      <c r="H15" s="57"/>
      <c r="I15" s="47"/>
    </row>
    <row r="16" spans="1:9" ht="16" customHeight="1" x14ac:dyDescent="0.4">
      <c r="A16" s="11">
        <v>12</v>
      </c>
      <c r="B16" s="6"/>
      <c r="C16" s="5"/>
      <c r="D16" s="56"/>
      <c r="E16" s="8" t="s">
        <v>15</v>
      </c>
      <c r="F16" s="6"/>
      <c r="G16" s="5"/>
      <c r="H16" s="57"/>
      <c r="I16" s="47"/>
    </row>
    <row r="17" spans="1:9" ht="16" customHeight="1" x14ac:dyDescent="0.4">
      <c r="A17" s="11">
        <v>13</v>
      </c>
      <c r="B17" s="6"/>
      <c r="C17" s="5"/>
      <c r="D17" s="56"/>
      <c r="E17" s="8" t="s">
        <v>16</v>
      </c>
      <c r="F17" s="6"/>
      <c r="G17" s="5"/>
      <c r="H17" s="57"/>
      <c r="I17" s="47"/>
    </row>
    <row r="18" spans="1:9" ht="16" customHeight="1" x14ac:dyDescent="0.4">
      <c r="A18" s="11">
        <v>14</v>
      </c>
      <c r="B18" s="6"/>
      <c r="C18" s="5"/>
      <c r="D18" s="56"/>
      <c r="E18" s="8" t="s">
        <v>17</v>
      </c>
      <c r="F18" s="6"/>
      <c r="G18" s="5"/>
      <c r="H18" s="57"/>
      <c r="I18" s="47"/>
    </row>
    <row r="19" spans="1:9" ht="16" customHeight="1" x14ac:dyDescent="0.4">
      <c r="A19" s="11">
        <v>15</v>
      </c>
      <c r="B19" s="6"/>
      <c r="C19" s="5"/>
      <c r="D19" s="56"/>
      <c r="E19" s="8" t="s">
        <v>18</v>
      </c>
      <c r="F19" s="6"/>
      <c r="G19" s="5"/>
      <c r="H19" s="57"/>
      <c r="I19" s="47"/>
    </row>
    <row r="20" spans="1:9" ht="16" customHeight="1" thickBot="1" x14ac:dyDescent="0.45">
      <c r="A20" s="19"/>
      <c r="B20" s="29"/>
      <c r="C20" s="30"/>
      <c r="D20" s="28"/>
      <c r="E20" s="14" t="s">
        <v>19</v>
      </c>
      <c r="F20" s="31">
        <v>1</v>
      </c>
      <c r="G20" s="30">
        <f t="shared" ref="G6:G20" si="0">PRODUCT(F20)*1.5</f>
        <v>1.5</v>
      </c>
      <c r="H20" s="32"/>
      <c r="I20" s="47"/>
    </row>
    <row r="21" spans="1:9" ht="19" customHeight="1" thickTop="1" thickBot="1" x14ac:dyDescent="0.45">
      <c r="A21" s="55" t="s">
        <v>32</v>
      </c>
      <c r="B21" s="55"/>
      <c r="C21" s="55"/>
      <c r="D21" s="34">
        <f>SUM(B5:B19)+SUM(F5:F20)</f>
        <v>1</v>
      </c>
      <c r="E21" s="50" t="s">
        <v>33</v>
      </c>
      <c r="F21" s="50"/>
      <c r="G21" s="50"/>
      <c r="H21" s="33">
        <f>ROUNDUP(PRODUCT(D21)*1.5,0)</f>
        <v>2</v>
      </c>
      <c r="I21" s="47"/>
    </row>
    <row r="22" spans="1:9" ht="19" customHeight="1" thickTop="1" thickBot="1" x14ac:dyDescent="0.45">
      <c r="A22" s="20" t="s">
        <v>34</v>
      </c>
      <c r="B22" s="20"/>
      <c r="C22" s="20"/>
      <c r="D22" s="35">
        <f>H21-D21</f>
        <v>1</v>
      </c>
      <c r="E22" s="20" t="s">
        <v>35</v>
      </c>
      <c r="F22" s="20"/>
      <c r="G22" s="20"/>
      <c r="H22" s="20" t="s">
        <v>36</v>
      </c>
      <c r="I22" s="48"/>
    </row>
    <row r="23" spans="1:9" ht="20.5" customHeight="1" thickTop="1" x14ac:dyDescent="0.4">
      <c r="A23" s="51" t="s">
        <v>24</v>
      </c>
      <c r="B23" s="51"/>
      <c r="C23" s="51"/>
      <c r="D23" s="51"/>
      <c r="E23" s="51"/>
      <c r="F23" s="51"/>
      <c r="G23" s="51"/>
      <c r="H23" s="51"/>
      <c r="I23" s="51"/>
    </row>
    <row r="24" spans="1:9" ht="23" customHeight="1" thickBot="1" x14ac:dyDescent="0.4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25" customHeight="1" x14ac:dyDescent="0.4">
      <c r="A25" s="52" t="s">
        <v>31</v>
      </c>
      <c r="B25" s="52"/>
      <c r="C25" s="52"/>
      <c r="D25" s="52"/>
      <c r="E25" s="52"/>
      <c r="F25" s="52"/>
      <c r="G25" s="52"/>
      <c r="H25" s="52"/>
      <c r="I25" s="53"/>
    </row>
    <row r="26" spans="1:9" ht="35.5" customHeight="1" x14ac:dyDescent="0.4">
      <c r="A26" s="40" t="s">
        <v>37</v>
      </c>
      <c r="B26" s="40"/>
      <c r="C26" s="40"/>
      <c r="D26" s="40"/>
      <c r="E26" s="40"/>
      <c r="F26" s="40"/>
      <c r="G26" s="40"/>
      <c r="H26" s="40"/>
      <c r="I26" s="18" t="s">
        <v>40</v>
      </c>
    </row>
    <row r="27" spans="1:9" ht="17" customHeight="1" x14ac:dyDescent="0.4">
      <c r="A27" s="3" t="s">
        <v>20</v>
      </c>
      <c r="B27" s="41" t="s">
        <v>29</v>
      </c>
      <c r="C27" s="42"/>
      <c r="D27" s="42"/>
      <c r="E27" s="44"/>
      <c r="F27" s="44"/>
      <c r="G27" s="44"/>
      <c r="H27" s="45"/>
      <c r="I27" s="17" t="s">
        <v>21</v>
      </c>
    </row>
    <row r="28" spans="1:9" ht="39.5" customHeight="1" x14ac:dyDescent="0.4">
      <c r="A28" s="3" t="s">
        <v>0</v>
      </c>
      <c r="B28" s="2" t="s">
        <v>25</v>
      </c>
      <c r="C28" s="2" t="s">
        <v>2</v>
      </c>
      <c r="D28" s="9" t="s">
        <v>23</v>
      </c>
      <c r="E28" s="3" t="s">
        <v>0</v>
      </c>
      <c r="F28" s="2" t="s">
        <v>26</v>
      </c>
      <c r="G28" s="9" t="s">
        <v>2</v>
      </c>
      <c r="H28" s="9" t="s">
        <v>23</v>
      </c>
      <c r="I28" s="46" t="s">
        <v>44</v>
      </c>
    </row>
    <row r="29" spans="1:9" ht="16" customHeight="1" x14ac:dyDescent="0.4">
      <c r="A29" s="10">
        <v>1</v>
      </c>
      <c r="B29" s="27">
        <f t="shared" ref="B29:B43" si="1">B5</f>
        <v>0</v>
      </c>
      <c r="C29" s="27">
        <f>PRODUCT(B29)*1.5</f>
        <v>0</v>
      </c>
      <c r="D29" s="28">
        <f>D5</f>
        <v>0</v>
      </c>
      <c r="E29" s="8" t="s">
        <v>22</v>
      </c>
      <c r="F29" s="27">
        <f t="shared" ref="F29:F44" si="2">F5</f>
        <v>0</v>
      </c>
      <c r="G29" s="27">
        <f>PRODUCT(F29)*1.5</f>
        <v>0</v>
      </c>
      <c r="H29" s="28">
        <f>H5</f>
        <v>0</v>
      </c>
      <c r="I29" s="47"/>
    </row>
    <row r="30" spans="1:9" ht="16" customHeight="1" x14ac:dyDescent="0.4">
      <c r="A30" s="11">
        <v>2</v>
      </c>
      <c r="B30" s="27">
        <f t="shared" si="1"/>
        <v>0</v>
      </c>
      <c r="C30" s="27">
        <f t="shared" ref="C30:C43" si="3">PRODUCT(B30)*1.5</f>
        <v>0</v>
      </c>
      <c r="D30" s="28">
        <f t="shared" ref="D30:D44" si="4">D6</f>
        <v>0</v>
      </c>
      <c r="E30" s="8" t="s">
        <v>6</v>
      </c>
      <c r="F30" s="27">
        <f t="shared" si="2"/>
        <v>0</v>
      </c>
      <c r="G30" s="27">
        <f t="shared" ref="G30:G44" si="5">PRODUCT(F30)*1.5</f>
        <v>0</v>
      </c>
      <c r="H30" s="28">
        <f t="shared" ref="H30:H44" si="6">H6</f>
        <v>0</v>
      </c>
      <c r="I30" s="47"/>
    </row>
    <row r="31" spans="1:9" ht="16" customHeight="1" x14ac:dyDescent="0.4">
      <c r="A31" s="11">
        <v>3</v>
      </c>
      <c r="B31" s="27">
        <f t="shared" si="1"/>
        <v>0</v>
      </c>
      <c r="C31" s="27">
        <f t="shared" si="3"/>
        <v>0</v>
      </c>
      <c r="D31" s="28">
        <f t="shared" si="4"/>
        <v>0</v>
      </c>
      <c r="E31" s="8" t="s">
        <v>7</v>
      </c>
      <c r="F31" s="27">
        <f t="shared" si="2"/>
        <v>0</v>
      </c>
      <c r="G31" s="27">
        <f t="shared" si="5"/>
        <v>0</v>
      </c>
      <c r="H31" s="28">
        <f t="shared" si="6"/>
        <v>0</v>
      </c>
      <c r="I31" s="47"/>
    </row>
    <row r="32" spans="1:9" ht="16" customHeight="1" x14ac:dyDescent="0.4">
      <c r="A32" s="11">
        <v>4</v>
      </c>
      <c r="B32" s="27">
        <f t="shared" si="1"/>
        <v>0</v>
      </c>
      <c r="C32" s="27">
        <f t="shared" si="3"/>
        <v>0</v>
      </c>
      <c r="D32" s="28">
        <f t="shared" si="4"/>
        <v>0</v>
      </c>
      <c r="E32" s="8" t="s">
        <v>8</v>
      </c>
      <c r="F32" s="27">
        <f t="shared" si="2"/>
        <v>0</v>
      </c>
      <c r="G32" s="27">
        <f t="shared" si="5"/>
        <v>0</v>
      </c>
      <c r="H32" s="28">
        <f t="shared" si="6"/>
        <v>0</v>
      </c>
      <c r="I32" s="47"/>
    </row>
    <row r="33" spans="1:9" ht="16" customHeight="1" x14ac:dyDescent="0.4">
      <c r="A33" s="11">
        <v>5</v>
      </c>
      <c r="B33" s="27">
        <f t="shared" si="1"/>
        <v>0</v>
      </c>
      <c r="C33" s="27">
        <f t="shared" si="3"/>
        <v>0</v>
      </c>
      <c r="D33" s="28">
        <f t="shared" si="4"/>
        <v>0</v>
      </c>
      <c r="E33" s="8" t="s">
        <v>9</v>
      </c>
      <c r="F33" s="27">
        <f t="shared" si="2"/>
        <v>0</v>
      </c>
      <c r="G33" s="27">
        <f t="shared" si="5"/>
        <v>0</v>
      </c>
      <c r="H33" s="28">
        <f t="shared" si="6"/>
        <v>0</v>
      </c>
      <c r="I33" s="47"/>
    </row>
    <row r="34" spans="1:9" ht="16" customHeight="1" x14ac:dyDescent="0.4">
      <c r="A34" s="11">
        <v>6</v>
      </c>
      <c r="B34" s="27">
        <f t="shared" si="1"/>
        <v>0</v>
      </c>
      <c r="C34" s="27">
        <f t="shared" si="3"/>
        <v>0</v>
      </c>
      <c r="D34" s="28">
        <f t="shared" si="4"/>
        <v>0</v>
      </c>
      <c r="E34" s="8" t="s">
        <v>10</v>
      </c>
      <c r="F34" s="27">
        <f t="shared" si="2"/>
        <v>0</v>
      </c>
      <c r="G34" s="27">
        <f t="shared" si="5"/>
        <v>0</v>
      </c>
      <c r="H34" s="28">
        <f t="shared" si="6"/>
        <v>0</v>
      </c>
      <c r="I34" s="47"/>
    </row>
    <row r="35" spans="1:9" ht="16" customHeight="1" x14ac:dyDescent="0.4">
      <c r="A35" s="11">
        <v>7</v>
      </c>
      <c r="B35" s="27">
        <f t="shared" si="1"/>
        <v>0</v>
      </c>
      <c r="C35" s="27">
        <f t="shared" si="3"/>
        <v>0</v>
      </c>
      <c r="D35" s="28">
        <f t="shared" si="4"/>
        <v>0</v>
      </c>
      <c r="E35" s="8" t="s">
        <v>11</v>
      </c>
      <c r="F35" s="27">
        <f t="shared" si="2"/>
        <v>0</v>
      </c>
      <c r="G35" s="27">
        <f t="shared" si="5"/>
        <v>0</v>
      </c>
      <c r="H35" s="28">
        <f t="shared" si="6"/>
        <v>0</v>
      </c>
      <c r="I35" s="47"/>
    </row>
    <row r="36" spans="1:9" ht="16" customHeight="1" x14ac:dyDescent="0.4">
      <c r="A36" s="11">
        <v>8</v>
      </c>
      <c r="B36" s="27">
        <f t="shared" si="1"/>
        <v>0</v>
      </c>
      <c r="C36" s="27">
        <f t="shared" si="3"/>
        <v>0</v>
      </c>
      <c r="D36" s="28">
        <f t="shared" si="4"/>
        <v>0</v>
      </c>
      <c r="E36" s="8" t="s">
        <v>12</v>
      </c>
      <c r="F36" s="27">
        <f t="shared" si="2"/>
        <v>0</v>
      </c>
      <c r="G36" s="27">
        <f t="shared" si="5"/>
        <v>0</v>
      </c>
      <c r="H36" s="28">
        <f t="shared" si="6"/>
        <v>0</v>
      </c>
      <c r="I36" s="47"/>
    </row>
    <row r="37" spans="1:9" ht="16" customHeight="1" x14ac:dyDescent="0.4">
      <c r="A37" s="11">
        <v>9</v>
      </c>
      <c r="B37" s="27">
        <f t="shared" si="1"/>
        <v>0</v>
      </c>
      <c r="C37" s="27">
        <f t="shared" si="3"/>
        <v>0</v>
      </c>
      <c r="D37" s="28">
        <f t="shared" si="4"/>
        <v>0</v>
      </c>
      <c r="E37" s="8" t="s">
        <v>13</v>
      </c>
      <c r="F37" s="27">
        <f t="shared" si="2"/>
        <v>0</v>
      </c>
      <c r="G37" s="27">
        <f t="shared" si="5"/>
        <v>0</v>
      </c>
      <c r="H37" s="28">
        <f t="shared" si="6"/>
        <v>0</v>
      </c>
      <c r="I37" s="47"/>
    </row>
    <row r="38" spans="1:9" ht="16" customHeight="1" x14ac:dyDescent="0.4">
      <c r="A38" s="11">
        <v>10</v>
      </c>
      <c r="B38" s="27">
        <f t="shared" si="1"/>
        <v>0</v>
      </c>
      <c r="C38" s="27">
        <f t="shared" si="3"/>
        <v>0</v>
      </c>
      <c r="D38" s="28">
        <f t="shared" si="4"/>
        <v>0</v>
      </c>
      <c r="E38" s="8" t="s">
        <v>14</v>
      </c>
      <c r="F38" s="27">
        <f t="shared" si="2"/>
        <v>0</v>
      </c>
      <c r="G38" s="27">
        <f t="shared" si="5"/>
        <v>0</v>
      </c>
      <c r="H38" s="28">
        <f t="shared" si="6"/>
        <v>0</v>
      </c>
      <c r="I38" s="47"/>
    </row>
    <row r="39" spans="1:9" ht="16" customHeight="1" x14ac:dyDescent="0.4">
      <c r="A39" s="11">
        <v>11</v>
      </c>
      <c r="B39" s="27">
        <f t="shared" si="1"/>
        <v>0</v>
      </c>
      <c r="C39" s="27">
        <f t="shared" si="3"/>
        <v>0</v>
      </c>
      <c r="D39" s="28">
        <f t="shared" si="4"/>
        <v>0</v>
      </c>
      <c r="E39" s="8" t="s">
        <v>5</v>
      </c>
      <c r="F39" s="27">
        <f t="shared" si="2"/>
        <v>0</v>
      </c>
      <c r="G39" s="27">
        <f t="shared" si="5"/>
        <v>0</v>
      </c>
      <c r="H39" s="28">
        <f t="shared" si="6"/>
        <v>0</v>
      </c>
      <c r="I39" s="47"/>
    </row>
    <row r="40" spans="1:9" ht="16" customHeight="1" x14ac:dyDescent="0.4">
      <c r="A40" s="11">
        <v>12</v>
      </c>
      <c r="B40" s="27">
        <f t="shared" si="1"/>
        <v>0</v>
      </c>
      <c r="C40" s="27">
        <f t="shared" si="3"/>
        <v>0</v>
      </c>
      <c r="D40" s="28">
        <f t="shared" si="4"/>
        <v>0</v>
      </c>
      <c r="E40" s="8" t="s">
        <v>15</v>
      </c>
      <c r="F40" s="27">
        <f t="shared" si="2"/>
        <v>0</v>
      </c>
      <c r="G40" s="27">
        <f t="shared" si="5"/>
        <v>0</v>
      </c>
      <c r="H40" s="28">
        <f t="shared" si="6"/>
        <v>0</v>
      </c>
      <c r="I40" s="47"/>
    </row>
    <row r="41" spans="1:9" ht="16" customHeight="1" x14ac:dyDescent="0.4">
      <c r="A41" s="11">
        <v>13</v>
      </c>
      <c r="B41" s="27">
        <f t="shared" si="1"/>
        <v>0</v>
      </c>
      <c r="C41" s="27">
        <f t="shared" si="3"/>
        <v>0</v>
      </c>
      <c r="D41" s="28">
        <f t="shared" si="4"/>
        <v>0</v>
      </c>
      <c r="E41" s="8" t="s">
        <v>16</v>
      </c>
      <c r="F41" s="27">
        <f t="shared" si="2"/>
        <v>0</v>
      </c>
      <c r="G41" s="27">
        <f t="shared" si="5"/>
        <v>0</v>
      </c>
      <c r="H41" s="28">
        <f t="shared" si="6"/>
        <v>0</v>
      </c>
      <c r="I41" s="47"/>
    </row>
    <row r="42" spans="1:9" ht="16" customHeight="1" x14ac:dyDescent="0.4">
      <c r="A42" s="11">
        <v>14</v>
      </c>
      <c r="B42" s="27">
        <f t="shared" si="1"/>
        <v>0</v>
      </c>
      <c r="C42" s="27">
        <f t="shared" si="3"/>
        <v>0</v>
      </c>
      <c r="D42" s="28">
        <f t="shared" si="4"/>
        <v>0</v>
      </c>
      <c r="E42" s="8" t="s">
        <v>17</v>
      </c>
      <c r="F42" s="27">
        <f t="shared" si="2"/>
        <v>0</v>
      </c>
      <c r="G42" s="27">
        <f t="shared" si="5"/>
        <v>0</v>
      </c>
      <c r="H42" s="28">
        <f t="shared" si="6"/>
        <v>0</v>
      </c>
      <c r="I42" s="47"/>
    </row>
    <row r="43" spans="1:9" ht="16" customHeight="1" x14ac:dyDescent="0.4">
      <c r="A43" s="11">
        <v>15</v>
      </c>
      <c r="B43" s="27">
        <f t="shared" si="1"/>
        <v>0</v>
      </c>
      <c r="C43" s="27">
        <f t="shared" si="3"/>
        <v>0</v>
      </c>
      <c r="D43" s="28">
        <f t="shared" si="4"/>
        <v>0</v>
      </c>
      <c r="E43" s="8" t="s">
        <v>18</v>
      </c>
      <c r="F43" s="27">
        <f t="shared" si="2"/>
        <v>0</v>
      </c>
      <c r="G43" s="27">
        <f t="shared" si="5"/>
        <v>0</v>
      </c>
      <c r="H43" s="28">
        <f t="shared" si="6"/>
        <v>0</v>
      </c>
      <c r="I43" s="47"/>
    </row>
    <row r="44" spans="1:9" ht="16" customHeight="1" thickBot="1" x14ac:dyDescent="0.45">
      <c r="A44" s="7"/>
      <c r="B44" s="27"/>
      <c r="C44" s="27"/>
      <c r="D44" s="28">
        <f t="shared" si="4"/>
        <v>0</v>
      </c>
      <c r="E44" s="14" t="s">
        <v>19</v>
      </c>
      <c r="F44" s="27">
        <f t="shared" si="2"/>
        <v>1</v>
      </c>
      <c r="G44" s="27">
        <f t="shared" si="5"/>
        <v>1.5</v>
      </c>
      <c r="H44" s="28">
        <f t="shared" si="6"/>
        <v>0</v>
      </c>
      <c r="I44" s="47"/>
    </row>
    <row r="45" spans="1:9" ht="20.5" customHeight="1" thickTop="1" thickBot="1" x14ac:dyDescent="0.45">
      <c r="A45" s="55" t="s">
        <v>32</v>
      </c>
      <c r="B45" s="55"/>
      <c r="C45" s="55"/>
      <c r="D45" s="34">
        <f>SUM(B29:B43)+SUM(F29:F44)</f>
        <v>1</v>
      </c>
      <c r="E45" s="50" t="s">
        <v>33</v>
      </c>
      <c r="F45" s="50"/>
      <c r="G45" s="50"/>
      <c r="H45" s="33">
        <f>ROUNDUP(PRODUCT(D45)*1.5,0)</f>
        <v>2</v>
      </c>
      <c r="I45" s="47"/>
    </row>
    <row r="46" spans="1:9" ht="19" customHeight="1" thickTop="1" thickBot="1" x14ac:dyDescent="0.45">
      <c r="A46" s="20" t="s">
        <v>34</v>
      </c>
      <c r="B46" s="20"/>
      <c r="C46" s="20"/>
      <c r="D46" s="35">
        <f>H45-D45</f>
        <v>1</v>
      </c>
      <c r="E46" s="20" t="s">
        <v>35</v>
      </c>
      <c r="F46" s="20"/>
      <c r="G46" s="20"/>
      <c r="H46" s="20" t="s">
        <v>36</v>
      </c>
      <c r="I46" s="48"/>
    </row>
    <row r="47" spans="1:9" ht="18" customHeight="1" thickTop="1" x14ac:dyDescent="0.4">
      <c r="A47" s="51" t="s">
        <v>24</v>
      </c>
      <c r="B47" s="51"/>
      <c r="C47" s="51"/>
      <c r="D47" s="51"/>
      <c r="E47" s="51"/>
      <c r="F47" s="51"/>
      <c r="G47" s="51"/>
      <c r="H47" s="51"/>
      <c r="I47" s="51"/>
    </row>
    <row r="48" spans="1:9" ht="16.899999999999999" customHeight="1" x14ac:dyDescent="0.4"/>
    <row r="49" ht="16.899999999999999" customHeight="1" x14ac:dyDescent="0.4"/>
  </sheetData>
  <mergeCells count="14">
    <mergeCell ref="A47:I47"/>
    <mergeCell ref="A26:H26"/>
    <mergeCell ref="A23:I23"/>
    <mergeCell ref="I28:I46"/>
    <mergeCell ref="B27:H27"/>
    <mergeCell ref="A25:I25"/>
    <mergeCell ref="A45:C45"/>
    <mergeCell ref="E45:G45"/>
    <mergeCell ref="A2:H2"/>
    <mergeCell ref="A1:I1"/>
    <mergeCell ref="I4:I22"/>
    <mergeCell ref="B3:H3"/>
    <mergeCell ref="A21:C21"/>
    <mergeCell ref="E21:G21"/>
  </mergeCells>
  <phoneticPr fontId="1" type="noConversion"/>
  <pageMargins left="0.59055118110236227" right="0.19685039370078741" top="0.15748031496062992" bottom="0.15748031496062992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31" zoomScaleNormal="100" workbookViewId="0">
      <selection activeCell="F39" sqref="F39"/>
    </sheetView>
  </sheetViews>
  <sheetFormatPr defaultRowHeight="17" x14ac:dyDescent="0.4"/>
  <cols>
    <col min="1" max="1" width="5.1796875" customWidth="1"/>
    <col min="2" max="3" width="5.6328125" customWidth="1"/>
    <col min="4" max="4" width="13.36328125" customWidth="1"/>
    <col min="5" max="5" width="5.1796875" customWidth="1"/>
    <col min="6" max="7" width="5.6328125" customWidth="1"/>
    <col min="8" max="8" width="13.7265625" customWidth="1"/>
    <col min="9" max="9" width="30.1796875" customWidth="1"/>
  </cols>
  <sheetData>
    <row r="1" spans="1:9" ht="17" customHeight="1" x14ac:dyDescent="0.4">
      <c r="A1" s="38" t="s">
        <v>30</v>
      </c>
      <c r="B1" s="38"/>
      <c r="C1" s="38"/>
      <c r="D1" s="38"/>
      <c r="E1" s="38"/>
      <c r="F1" s="38"/>
      <c r="G1" s="38"/>
      <c r="H1" s="38"/>
      <c r="I1" s="39"/>
    </row>
    <row r="2" spans="1:9" ht="35" customHeight="1" x14ac:dyDescent="0.4">
      <c r="A2" s="40" t="s">
        <v>45</v>
      </c>
      <c r="B2" s="40"/>
      <c r="C2" s="40"/>
      <c r="D2" s="40"/>
      <c r="E2" s="40"/>
      <c r="F2" s="40"/>
      <c r="G2" s="40"/>
      <c r="H2" s="40"/>
      <c r="I2" s="18" t="s">
        <v>39</v>
      </c>
    </row>
    <row r="3" spans="1:9" ht="17" customHeight="1" x14ac:dyDescent="0.4">
      <c r="A3" s="3" t="s">
        <v>20</v>
      </c>
      <c r="B3" s="41" t="s">
        <v>46</v>
      </c>
      <c r="C3" s="42"/>
      <c r="D3" s="43"/>
      <c r="E3" s="44"/>
      <c r="F3" s="44"/>
      <c r="G3" s="44"/>
      <c r="H3" s="45"/>
      <c r="I3" s="17" t="s">
        <v>21</v>
      </c>
    </row>
    <row r="4" spans="1:9" ht="40" customHeight="1" x14ac:dyDescent="0.4">
      <c r="A4" s="3" t="s">
        <v>0</v>
      </c>
      <c r="B4" s="2" t="s">
        <v>1</v>
      </c>
      <c r="C4" s="2" t="s">
        <v>2</v>
      </c>
      <c r="D4" s="9" t="s">
        <v>23</v>
      </c>
      <c r="E4" s="3" t="s">
        <v>4</v>
      </c>
      <c r="F4" s="2" t="s">
        <v>25</v>
      </c>
      <c r="G4" s="9" t="s">
        <v>2</v>
      </c>
      <c r="H4" s="9" t="s">
        <v>23</v>
      </c>
      <c r="I4" s="46" t="s">
        <v>43</v>
      </c>
    </row>
    <row r="5" spans="1:9" s="1" customFormat="1" ht="16" customHeight="1" x14ac:dyDescent="0.4">
      <c r="A5" s="10">
        <v>1</v>
      </c>
      <c r="B5" s="58"/>
      <c r="C5" s="58"/>
      <c r="D5" s="59"/>
      <c r="E5" s="8" t="s">
        <v>22</v>
      </c>
      <c r="F5" s="58"/>
      <c r="G5" s="58"/>
      <c r="H5" s="59"/>
      <c r="I5" s="47"/>
    </row>
    <row r="6" spans="1:9" ht="16" customHeight="1" x14ac:dyDescent="0.4">
      <c r="A6" s="11">
        <v>2</v>
      </c>
      <c r="B6" s="15">
        <v>4</v>
      </c>
      <c r="C6" s="58">
        <v>6</v>
      </c>
      <c r="D6" s="59" t="s">
        <v>47</v>
      </c>
      <c r="E6" s="8" t="s">
        <v>6</v>
      </c>
      <c r="F6" s="15"/>
      <c r="G6" s="58"/>
      <c r="H6" s="65"/>
      <c r="I6" s="47"/>
    </row>
    <row r="7" spans="1:9" ht="16" customHeight="1" x14ac:dyDescent="0.4">
      <c r="A7" s="11">
        <v>3</v>
      </c>
      <c r="B7" s="15"/>
      <c r="C7" s="58"/>
      <c r="D7" s="59"/>
      <c r="E7" s="8" t="s">
        <v>7</v>
      </c>
      <c r="F7" s="15"/>
      <c r="G7" s="58"/>
      <c r="H7" s="65"/>
      <c r="I7" s="47"/>
    </row>
    <row r="8" spans="1:9" ht="16" customHeight="1" x14ac:dyDescent="0.4">
      <c r="A8" s="11">
        <v>4</v>
      </c>
      <c r="B8" s="15"/>
      <c r="C8" s="58"/>
      <c r="D8" s="59"/>
      <c r="E8" s="8" t="s">
        <v>8</v>
      </c>
      <c r="F8" s="15"/>
      <c r="G8" s="58"/>
      <c r="H8" s="65"/>
      <c r="I8" s="47"/>
    </row>
    <row r="9" spans="1:9" ht="16" customHeight="1" x14ac:dyDescent="0.4">
      <c r="A9" s="11">
        <v>5</v>
      </c>
      <c r="B9" s="15"/>
      <c r="C9" s="58"/>
      <c r="D9" s="59"/>
      <c r="E9" s="8" t="s">
        <v>9</v>
      </c>
      <c r="F9" s="15"/>
      <c r="G9" s="58"/>
      <c r="H9" s="65"/>
      <c r="I9" s="47"/>
    </row>
    <row r="10" spans="1:9" ht="16" customHeight="1" x14ac:dyDescent="0.4">
      <c r="A10" s="11">
        <v>6</v>
      </c>
      <c r="B10" s="15"/>
      <c r="C10" s="58"/>
      <c r="D10" s="59"/>
      <c r="E10" s="8" t="s">
        <v>10</v>
      </c>
      <c r="F10" s="15"/>
      <c r="G10" s="58"/>
      <c r="H10" s="65"/>
      <c r="I10" s="47"/>
    </row>
    <row r="11" spans="1:9" ht="16" customHeight="1" x14ac:dyDescent="0.4">
      <c r="A11" s="11">
        <v>7</v>
      </c>
      <c r="B11" s="15"/>
      <c r="C11" s="58"/>
      <c r="D11" s="59"/>
      <c r="E11" s="8" t="s">
        <v>11</v>
      </c>
      <c r="F11" s="15"/>
      <c r="G11" s="58"/>
      <c r="H11" s="65"/>
      <c r="I11" s="47"/>
    </row>
    <row r="12" spans="1:9" ht="16" customHeight="1" x14ac:dyDescent="0.4">
      <c r="A12" s="11">
        <v>8</v>
      </c>
      <c r="B12" s="15"/>
      <c r="C12" s="58"/>
      <c r="D12" s="59"/>
      <c r="E12" s="8" t="s">
        <v>12</v>
      </c>
      <c r="F12" s="15"/>
      <c r="G12" s="58"/>
      <c r="H12" s="65"/>
      <c r="I12" s="47"/>
    </row>
    <row r="13" spans="1:9" ht="16" customHeight="1" x14ac:dyDescent="0.4">
      <c r="A13" s="11">
        <v>9</v>
      </c>
      <c r="B13" s="15"/>
      <c r="C13" s="58"/>
      <c r="D13" s="59"/>
      <c r="E13" s="8" t="s">
        <v>13</v>
      </c>
      <c r="F13" s="15"/>
      <c r="G13" s="58"/>
      <c r="H13" s="65"/>
      <c r="I13" s="47"/>
    </row>
    <row r="14" spans="1:9" ht="16" customHeight="1" x14ac:dyDescent="0.4">
      <c r="A14" s="11">
        <v>10</v>
      </c>
      <c r="B14" s="15"/>
      <c r="C14" s="58"/>
      <c r="D14" s="59"/>
      <c r="E14" s="8" t="s">
        <v>14</v>
      </c>
      <c r="F14" s="15"/>
      <c r="G14" s="58"/>
      <c r="H14" s="65"/>
      <c r="I14" s="47"/>
    </row>
    <row r="15" spans="1:9" ht="16" customHeight="1" x14ac:dyDescent="0.4">
      <c r="A15" s="11">
        <v>11</v>
      </c>
      <c r="B15" s="15"/>
      <c r="C15" s="58"/>
      <c r="D15" s="59"/>
      <c r="E15" s="8" t="s">
        <v>5</v>
      </c>
      <c r="F15" s="15"/>
      <c r="G15" s="58"/>
      <c r="H15" s="65"/>
      <c r="I15" s="47"/>
    </row>
    <row r="16" spans="1:9" ht="16" customHeight="1" x14ac:dyDescent="0.4">
      <c r="A16" s="11">
        <v>12</v>
      </c>
      <c r="B16" s="15"/>
      <c r="C16" s="58"/>
      <c r="D16" s="59"/>
      <c r="E16" s="8" t="s">
        <v>15</v>
      </c>
      <c r="F16" s="15"/>
      <c r="G16" s="58"/>
      <c r="H16" s="65"/>
      <c r="I16" s="47"/>
    </row>
    <row r="17" spans="1:9" ht="16" customHeight="1" x14ac:dyDescent="0.4">
      <c r="A17" s="11">
        <v>13</v>
      </c>
      <c r="B17" s="15"/>
      <c r="C17" s="58"/>
      <c r="D17" s="59"/>
      <c r="E17" s="8" t="s">
        <v>16</v>
      </c>
      <c r="F17" s="15"/>
      <c r="G17" s="58"/>
      <c r="H17" s="65"/>
      <c r="I17" s="47"/>
    </row>
    <row r="18" spans="1:9" ht="16" customHeight="1" x14ac:dyDescent="0.4">
      <c r="A18" s="11">
        <v>14</v>
      </c>
      <c r="B18" s="15"/>
      <c r="C18" s="58"/>
      <c r="D18" s="59"/>
      <c r="E18" s="8" t="s">
        <v>17</v>
      </c>
      <c r="F18" s="15"/>
      <c r="G18" s="58"/>
      <c r="H18" s="65"/>
      <c r="I18" s="47"/>
    </row>
    <row r="19" spans="1:9" ht="16" customHeight="1" x14ac:dyDescent="0.4">
      <c r="A19" s="11">
        <v>15</v>
      </c>
      <c r="B19" s="15"/>
      <c r="C19" s="58"/>
      <c r="D19" s="59"/>
      <c r="E19" s="8" t="s">
        <v>18</v>
      </c>
      <c r="F19" s="15"/>
      <c r="G19" s="58"/>
      <c r="H19" s="65"/>
      <c r="I19" s="47"/>
    </row>
    <row r="20" spans="1:9" ht="16" customHeight="1" thickBot="1" x14ac:dyDescent="0.45">
      <c r="A20" s="19"/>
      <c r="B20" s="63"/>
      <c r="C20" s="64"/>
      <c r="D20" s="59"/>
      <c r="E20" s="14" t="s">
        <v>19</v>
      </c>
      <c r="F20" s="66"/>
      <c r="G20" s="64"/>
      <c r="H20" s="67"/>
      <c r="I20" s="47"/>
    </row>
    <row r="21" spans="1:9" ht="19" customHeight="1" thickTop="1" thickBot="1" x14ac:dyDescent="0.45">
      <c r="A21" s="55" t="s">
        <v>32</v>
      </c>
      <c r="B21" s="55"/>
      <c r="C21" s="55"/>
      <c r="D21" s="60">
        <f>SUM(B5:B19)+SUM(F5:F20)</f>
        <v>4</v>
      </c>
      <c r="E21" s="50" t="s">
        <v>33</v>
      </c>
      <c r="F21" s="50"/>
      <c r="G21" s="50"/>
      <c r="H21" s="62">
        <f>ROUNDUP(PRODUCT(D21)*1.5,0)</f>
        <v>6</v>
      </c>
      <c r="I21" s="47"/>
    </row>
    <row r="22" spans="1:9" ht="19" customHeight="1" thickTop="1" thickBot="1" x14ac:dyDescent="0.45">
      <c r="A22" s="20" t="s">
        <v>34</v>
      </c>
      <c r="B22" s="20"/>
      <c r="C22" s="20"/>
      <c r="D22" s="61">
        <f>H21-D21</f>
        <v>2</v>
      </c>
      <c r="E22" s="20" t="s">
        <v>35</v>
      </c>
      <c r="F22" s="20"/>
      <c r="G22" s="20"/>
      <c r="H22" s="68" t="s">
        <v>48</v>
      </c>
      <c r="I22" s="48"/>
    </row>
    <row r="23" spans="1:9" ht="20.5" customHeight="1" thickTop="1" x14ac:dyDescent="0.4">
      <c r="A23" s="51" t="s">
        <v>24</v>
      </c>
      <c r="B23" s="51"/>
      <c r="C23" s="51"/>
      <c r="D23" s="51"/>
      <c r="E23" s="51"/>
      <c r="F23" s="51"/>
      <c r="G23" s="51"/>
      <c r="H23" s="51"/>
      <c r="I23" s="51"/>
    </row>
    <row r="24" spans="1:9" ht="23" customHeight="1" thickBot="1" x14ac:dyDescent="0.4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25" customHeight="1" x14ac:dyDescent="0.4">
      <c r="A25" s="52" t="s">
        <v>31</v>
      </c>
      <c r="B25" s="52"/>
      <c r="C25" s="52"/>
      <c r="D25" s="52"/>
      <c r="E25" s="52"/>
      <c r="F25" s="52"/>
      <c r="G25" s="52"/>
      <c r="H25" s="52"/>
      <c r="I25" s="53"/>
    </row>
    <row r="26" spans="1:9" ht="35.5" customHeight="1" x14ac:dyDescent="0.4">
      <c r="A26" s="40" t="s">
        <v>45</v>
      </c>
      <c r="B26" s="40"/>
      <c r="C26" s="40"/>
      <c r="D26" s="40"/>
      <c r="E26" s="40"/>
      <c r="F26" s="40"/>
      <c r="G26" s="40"/>
      <c r="H26" s="40"/>
      <c r="I26" s="18" t="s">
        <v>40</v>
      </c>
    </row>
    <row r="27" spans="1:9" ht="17" customHeight="1" x14ac:dyDescent="0.4">
      <c r="A27" s="3" t="s">
        <v>20</v>
      </c>
      <c r="B27" s="41" t="s">
        <v>46</v>
      </c>
      <c r="C27" s="42"/>
      <c r="D27" s="43"/>
      <c r="E27" s="44"/>
      <c r="F27" s="44"/>
      <c r="G27" s="44"/>
      <c r="H27" s="45"/>
      <c r="I27" s="17" t="s">
        <v>21</v>
      </c>
    </row>
    <row r="28" spans="1:9" ht="39.5" customHeight="1" x14ac:dyDescent="0.4">
      <c r="A28" s="3" t="s">
        <v>0</v>
      </c>
      <c r="B28" s="2" t="s">
        <v>1</v>
      </c>
      <c r="C28" s="2" t="s">
        <v>2</v>
      </c>
      <c r="D28" s="9" t="s">
        <v>23</v>
      </c>
      <c r="E28" s="3" t="s">
        <v>4</v>
      </c>
      <c r="F28" s="2" t="s">
        <v>25</v>
      </c>
      <c r="G28" s="9" t="s">
        <v>2</v>
      </c>
      <c r="H28" s="9" t="s">
        <v>23</v>
      </c>
      <c r="I28" s="46" t="s">
        <v>44</v>
      </c>
    </row>
    <row r="29" spans="1:9" ht="16" customHeight="1" x14ac:dyDescent="0.4">
      <c r="A29" s="10">
        <v>1</v>
      </c>
      <c r="B29" s="58"/>
      <c r="C29" s="58"/>
      <c r="D29" s="59"/>
      <c r="E29" s="8" t="s">
        <v>22</v>
      </c>
      <c r="F29" s="58"/>
      <c r="G29" s="58"/>
      <c r="H29" s="59"/>
      <c r="I29" s="47"/>
    </row>
    <row r="30" spans="1:9" ht="16" customHeight="1" x14ac:dyDescent="0.4">
      <c r="A30" s="11">
        <v>2</v>
      </c>
      <c r="B30" s="15">
        <v>4</v>
      </c>
      <c r="C30" s="58">
        <v>6</v>
      </c>
      <c r="D30" s="59" t="s">
        <v>47</v>
      </c>
      <c r="E30" s="8" t="s">
        <v>6</v>
      </c>
      <c r="F30" s="15"/>
      <c r="G30" s="58"/>
      <c r="H30" s="65"/>
      <c r="I30" s="47"/>
    </row>
    <row r="31" spans="1:9" ht="16" customHeight="1" x14ac:dyDescent="0.4">
      <c r="A31" s="11">
        <v>3</v>
      </c>
      <c r="B31" s="27"/>
      <c r="C31" s="27"/>
      <c r="D31" s="28"/>
      <c r="E31" s="8" t="s">
        <v>7</v>
      </c>
      <c r="F31" s="27"/>
      <c r="G31" s="27"/>
      <c r="H31" s="28"/>
      <c r="I31" s="47"/>
    </row>
    <row r="32" spans="1:9" ht="16" customHeight="1" x14ac:dyDescent="0.4">
      <c r="A32" s="11">
        <v>4</v>
      </c>
      <c r="B32" s="27"/>
      <c r="C32" s="27"/>
      <c r="D32" s="28"/>
      <c r="E32" s="8" t="s">
        <v>8</v>
      </c>
      <c r="F32" s="27"/>
      <c r="G32" s="27"/>
      <c r="H32" s="28"/>
      <c r="I32" s="47"/>
    </row>
    <row r="33" spans="1:9" ht="16" customHeight="1" x14ac:dyDescent="0.4">
      <c r="A33" s="11">
        <v>5</v>
      </c>
      <c r="B33" s="27"/>
      <c r="C33" s="27"/>
      <c r="D33" s="28"/>
      <c r="E33" s="8" t="s">
        <v>9</v>
      </c>
      <c r="F33" s="27"/>
      <c r="G33" s="27"/>
      <c r="H33" s="28"/>
      <c r="I33" s="47"/>
    </row>
    <row r="34" spans="1:9" ht="16" customHeight="1" x14ac:dyDescent="0.4">
      <c r="A34" s="11">
        <v>6</v>
      </c>
      <c r="B34" s="27"/>
      <c r="C34" s="27"/>
      <c r="D34" s="28"/>
      <c r="E34" s="8" t="s">
        <v>10</v>
      </c>
      <c r="F34" s="27"/>
      <c r="G34" s="27"/>
      <c r="H34" s="28"/>
      <c r="I34" s="47"/>
    </row>
    <row r="35" spans="1:9" ht="16" customHeight="1" x14ac:dyDescent="0.4">
      <c r="A35" s="11">
        <v>7</v>
      </c>
      <c r="B35" s="27"/>
      <c r="C35" s="27"/>
      <c r="D35" s="28"/>
      <c r="E35" s="8" t="s">
        <v>11</v>
      </c>
      <c r="F35" s="27"/>
      <c r="G35" s="27"/>
      <c r="H35" s="28"/>
      <c r="I35" s="47"/>
    </row>
    <row r="36" spans="1:9" ht="16" customHeight="1" x14ac:dyDescent="0.4">
      <c r="A36" s="11">
        <v>8</v>
      </c>
      <c r="B36" s="27"/>
      <c r="C36" s="27"/>
      <c r="D36" s="28"/>
      <c r="E36" s="8" t="s">
        <v>12</v>
      </c>
      <c r="F36" s="27"/>
      <c r="G36" s="27"/>
      <c r="H36" s="28"/>
      <c r="I36" s="47"/>
    </row>
    <row r="37" spans="1:9" ht="16" customHeight="1" x14ac:dyDescent="0.4">
      <c r="A37" s="11">
        <v>9</v>
      </c>
      <c r="B37" s="27"/>
      <c r="C37" s="27"/>
      <c r="D37" s="28"/>
      <c r="E37" s="8" t="s">
        <v>13</v>
      </c>
      <c r="F37" s="27"/>
      <c r="G37" s="27"/>
      <c r="H37" s="28"/>
      <c r="I37" s="47"/>
    </row>
    <row r="38" spans="1:9" ht="16" customHeight="1" x14ac:dyDescent="0.4">
      <c r="A38" s="11">
        <v>10</v>
      </c>
      <c r="B38" s="27"/>
      <c r="C38" s="27"/>
      <c r="D38" s="28"/>
      <c r="E38" s="8" t="s">
        <v>14</v>
      </c>
      <c r="F38" s="27"/>
      <c r="G38" s="27"/>
      <c r="H38" s="28"/>
      <c r="I38" s="47"/>
    </row>
    <row r="39" spans="1:9" ht="16" customHeight="1" x14ac:dyDescent="0.4">
      <c r="A39" s="11">
        <v>11</v>
      </c>
      <c r="B39" s="27"/>
      <c r="C39" s="27"/>
      <c r="D39" s="28"/>
      <c r="E39" s="8" t="s">
        <v>5</v>
      </c>
      <c r="F39" s="27"/>
      <c r="G39" s="27"/>
      <c r="H39" s="28"/>
      <c r="I39" s="47"/>
    </row>
    <row r="40" spans="1:9" ht="16" customHeight="1" x14ac:dyDescent="0.4">
      <c r="A40" s="11">
        <v>12</v>
      </c>
      <c r="B40" s="27"/>
      <c r="C40" s="27"/>
      <c r="D40" s="28"/>
      <c r="E40" s="8" t="s">
        <v>15</v>
      </c>
      <c r="F40" s="27"/>
      <c r="G40" s="27"/>
      <c r="H40" s="28"/>
      <c r="I40" s="47"/>
    </row>
    <row r="41" spans="1:9" ht="16" customHeight="1" x14ac:dyDescent="0.4">
      <c r="A41" s="11">
        <v>13</v>
      </c>
      <c r="B41" s="27"/>
      <c r="C41" s="27"/>
      <c r="D41" s="28"/>
      <c r="E41" s="8" t="s">
        <v>16</v>
      </c>
      <c r="F41" s="27"/>
      <c r="G41" s="27"/>
      <c r="H41" s="28"/>
      <c r="I41" s="47"/>
    </row>
    <row r="42" spans="1:9" ht="16" customHeight="1" x14ac:dyDescent="0.4">
      <c r="A42" s="11">
        <v>14</v>
      </c>
      <c r="B42" s="27"/>
      <c r="C42" s="27"/>
      <c r="D42" s="28"/>
      <c r="E42" s="8" t="s">
        <v>17</v>
      </c>
      <c r="F42" s="27"/>
      <c r="G42" s="27"/>
      <c r="H42" s="28"/>
      <c r="I42" s="47"/>
    </row>
    <row r="43" spans="1:9" ht="16" customHeight="1" x14ac:dyDescent="0.4">
      <c r="A43" s="11">
        <v>15</v>
      </c>
      <c r="B43" s="27"/>
      <c r="C43" s="27"/>
      <c r="D43" s="28"/>
      <c r="E43" s="8" t="s">
        <v>18</v>
      </c>
      <c r="F43" s="27"/>
      <c r="G43" s="27"/>
      <c r="H43" s="28"/>
      <c r="I43" s="47"/>
    </row>
    <row r="44" spans="1:9" ht="16" customHeight="1" thickBot="1" x14ac:dyDescent="0.45">
      <c r="A44" s="7"/>
      <c r="B44" s="27"/>
      <c r="C44" s="27"/>
      <c r="D44" s="28"/>
      <c r="E44" s="14" t="s">
        <v>19</v>
      </c>
      <c r="F44" s="27"/>
      <c r="G44" s="27"/>
      <c r="H44" s="28"/>
      <c r="I44" s="47"/>
    </row>
    <row r="45" spans="1:9" ht="20.5" customHeight="1" thickTop="1" thickBot="1" x14ac:dyDescent="0.45">
      <c r="A45" s="55" t="s">
        <v>32</v>
      </c>
      <c r="B45" s="55"/>
      <c r="C45" s="55"/>
      <c r="D45" s="60">
        <f>SUM(B29:B43)+SUM(F29:F44)</f>
        <v>4</v>
      </c>
      <c r="E45" s="50" t="s">
        <v>33</v>
      </c>
      <c r="F45" s="50"/>
      <c r="G45" s="50"/>
      <c r="H45" s="62">
        <f>ROUNDUP(PRODUCT(D45)*1.5,0)</f>
        <v>6</v>
      </c>
      <c r="I45" s="47"/>
    </row>
    <row r="46" spans="1:9" ht="19" customHeight="1" thickTop="1" thickBot="1" x14ac:dyDescent="0.45">
      <c r="A46" s="20" t="s">
        <v>34</v>
      </c>
      <c r="B46" s="20"/>
      <c r="C46" s="20"/>
      <c r="D46" s="61">
        <f>H45-D45</f>
        <v>2</v>
      </c>
      <c r="E46" s="20" t="s">
        <v>35</v>
      </c>
      <c r="F46" s="20"/>
      <c r="G46" s="20"/>
      <c r="H46" s="68" t="s">
        <v>48</v>
      </c>
      <c r="I46" s="48"/>
    </row>
    <row r="47" spans="1:9" ht="18" customHeight="1" thickTop="1" x14ac:dyDescent="0.4">
      <c r="A47" s="51" t="s">
        <v>24</v>
      </c>
      <c r="B47" s="51"/>
      <c r="C47" s="51"/>
      <c r="D47" s="51"/>
      <c r="E47" s="51"/>
      <c r="F47" s="51"/>
      <c r="G47" s="51"/>
      <c r="H47" s="51"/>
      <c r="I47" s="51"/>
    </row>
    <row r="48" spans="1:9" ht="16.899999999999999" customHeight="1" x14ac:dyDescent="0.4"/>
    <row r="49" ht="16.899999999999999" customHeight="1" x14ac:dyDescent="0.4"/>
  </sheetData>
  <mergeCells count="14">
    <mergeCell ref="A47:I47"/>
    <mergeCell ref="A23:I23"/>
    <mergeCell ref="A25:I25"/>
    <mergeCell ref="A26:H26"/>
    <mergeCell ref="B27:H27"/>
    <mergeCell ref="I28:I46"/>
    <mergeCell ref="A45:C45"/>
    <mergeCell ref="E45:G45"/>
    <mergeCell ref="A1:I1"/>
    <mergeCell ref="A2:H2"/>
    <mergeCell ref="B3:H3"/>
    <mergeCell ref="I4:I22"/>
    <mergeCell ref="A21:C21"/>
    <mergeCell ref="E21:G21"/>
  </mergeCells>
  <phoneticPr fontId="1" type="noConversion"/>
  <pageMargins left="0.59055118110236227" right="0.19685039370078741" top="0.15748031496062992" bottom="0.15748031496062992" header="0.11811023622047245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1.5倍補休申請表-個人輸入版</vt:lpstr>
      <vt:lpstr>1.5倍補休申請表-個人手寫版</vt:lpstr>
      <vt:lpstr>1.5倍補休申請表-範例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KUSJH</dc:creator>
  <cp:lastModifiedBy>Windows 使用者</cp:lastModifiedBy>
  <cp:lastPrinted>2024-02-27T06:04:28Z</cp:lastPrinted>
  <dcterms:created xsi:type="dcterms:W3CDTF">2023-01-03T04:50:52Z</dcterms:created>
  <dcterms:modified xsi:type="dcterms:W3CDTF">2024-03-04T01:15:55Z</dcterms:modified>
</cp:coreProperties>
</file>