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空白" sheetId="1" r:id="rId1"/>
    <sheet name="範例" sheetId="2" r:id="rId2"/>
  </sheets>
  <definedNames>
    <definedName name="_xlnm.Print_Titles" localSheetId="0">'空白'!$1:$7</definedName>
    <definedName name="_xlnm.Print_Titles" localSheetId="1">'範例'!$1:$7</definedName>
  </definedNames>
  <calcPr fullCalcOnLoad="1"/>
</workbook>
</file>

<file path=xl/sharedStrings.xml><?xml version="1.0" encoding="utf-8"?>
<sst xmlns="http://schemas.openxmlformats.org/spreadsheetml/2006/main" count="87" uniqueCount="43">
  <si>
    <t>主辦會計人員</t>
  </si>
  <si>
    <t>政事基金適用(格式八)</t>
  </si>
  <si>
    <t>購建固定資產預算調整表</t>
  </si>
  <si>
    <t>單位：新台幣元</t>
  </si>
  <si>
    <t>本年度可用預算數</t>
  </si>
  <si>
    <t>截至上次調整數</t>
  </si>
  <si>
    <t>本次申請調整數</t>
  </si>
  <si>
    <t>調整後    預算數</t>
  </si>
  <si>
    <t>調整理由</t>
  </si>
  <si>
    <t>編號</t>
  </si>
  <si>
    <t>科目名稱</t>
  </si>
  <si>
    <t>購建資產項目</t>
  </si>
  <si>
    <t>金額</t>
  </si>
  <si>
    <t>轉入數</t>
  </si>
  <si>
    <t>轉出數</t>
  </si>
  <si>
    <t>機關長官</t>
  </si>
  <si>
    <t>填表說明：一、由基金管理機構首長核定辦理者，應將本表附入當月份會計報告。</t>
  </si>
  <si>
    <r>
      <t xml:space="preserve">                    </t>
    </r>
    <r>
      <rPr>
        <sz val="8"/>
        <rFont val="標楷體"/>
        <family val="4"/>
      </rPr>
      <t>二、報請主管機關核定者，應將本表隨同公文函送，奉核定後附入當月份會計報告。</t>
    </r>
  </si>
  <si>
    <t>承辦人員</t>
  </si>
  <si>
    <t>5M</t>
  </si>
  <si>
    <t>建築及設備計畫</t>
  </si>
  <si>
    <t>5M2</t>
  </si>
  <si>
    <t xml:space="preserve"> 營建及修繕工程</t>
  </si>
  <si>
    <t>5M220000</t>
  </si>
  <si>
    <t>5M4</t>
  </si>
  <si>
    <t>5M420000</t>
  </si>
  <si>
    <t>高雄市立鼓山高級中學</t>
  </si>
  <si>
    <r>
      <t>中華民國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1 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日止</t>
    </r>
  </si>
  <si>
    <t>5M3</t>
  </si>
  <si>
    <t xml:space="preserve"> 其他設備</t>
  </si>
  <si>
    <t xml:space="preserve">  由學校編列執行之營建及修繕工程</t>
  </si>
  <si>
    <t xml:space="preserve"> 交通及運輸設備</t>
  </si>
  <si>
    <t xml:space="preserve">  由學校編列執行之交通及運輸設備</t>
  </si>
  <si>
    <t xml:space="preserve">    興建土地改良物</t>
  </si>
  <si>
    <t xml:space="preserve">    擴充改良房屋建築及設備</t>
  </si>
  <si>
    <t xml:space="preserve">    購置交通及運輸設備</t>
  </si>
  <si>
    <t>5M320000</t>
  </si>
  <si>
    <t xml:space="preserve">    購置機械及設備</t>
  </si>
  <si>
    <t xml:space="preserve">    購置雜項設備</t>
  </si>
  <si>
    <t xml:space="preserve">  由學校編列執行之其他設備</t>
  </si>
  <si>
    <t>購置地下室馬達</t>
  </si>
  <si>
    <t>校舍零星工程</t>
  </si>
  <si>
    <t>總務處購買地下室馬達計84,000元由513調整至514項下支應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</si>
</sst>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 ;[Red]\-#,##0\ "/>
    <numFmt numFmtId="181" formatCode="#,##0_);[Red]\(#,##0\)"/>
    <numFmt numFmtId="182" formatCode="_-* #,##0_-;\-* #,##0_-;_-* &quot;-&quot;??_-;_-@_-"/>
    <numFmt numFmtId="183" formatCode="0_ ;[Red]\-0\ 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6"/>
      <name val="標楷體"/>
      <family val="4"/>
    </font>
    <font>
      <u val="single"/>
      <sz val="24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0"/>
      <name val="新細明體"/>
      <family val="1"/>
    </font>
    <font>
      <b/>
      <sz val="11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b/>
      <sz val="11"/>
      <color indexed="10"/>
      <name val="標楷體"/>
      <family val="4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8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41" fontId="10" fillId="0" borderId="13" xfId="0" applyNumberFormat="1" applyFont="1" applyBorder="1" applyAlignment="1">
      <alignment vertical="top"/>
    </xf>
    <xf numFmtId="0" fontId="17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/>
    </xf>
    <xf numFmtId="180" fontId="10" fillId="0" borderId="15" xfId="0" applyNumberFormat="1" applyFont="1" applyFill="1" applyBorder="1" applyAlignment="1">
      <alignment vertical="top"/>
    </xf>
    <xf numFmtId="0" fontId="2" fillId="0" borderId="16" xfId="0" applyFont="1" applyBorder="1" applyAlignment="1">
      <alignment horizontal="left" vertical="top"/>
    </xf>
    <xf numFmtId="0" fontId="11" fillId="0" borderId="16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9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/>
    </xf>
    <xf numFmtId="0" fontId="11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41" fontId="10" fillId="0" borderId="16" xfId="0" applyNumberFormat="1" applyFont="1" applyBorder="1" applyAlignment="1">
      <alignment vertical="top"/>
    </xf>
    <xf numFmtId="41" fontId="10" fillId="0" borderId="17" xfId="0" applyNumberFormat="1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41" fontId="10" fillId="0" borderId="14" xfId="0" applyNumberFormat="1" applyFont="1" applyBorder="1" applyAlignment="1">
      <alignment vertical="top"/>
    </xf>
    <xf numFmtId="41" fontId="10" fillId="0" borderId="15" xfId="0" applyNumberFormat="1" applyFont="1" applyBorder="1" applyAlignment="1">
      <alignment vertical="top"/>
    </xf>
    <xf numFmtId="180" fontId="10" fillId="0" borderId="14" xfId="0" applyNumberFormat="1" applyFont="1" applyBorder="1" applyAlignment="1">
      <alignment vertical="top"/>
    </xf>
    <xf numFmtId="0" fontId="9" fillId="0" borderId="15" xfId="0" applyFont="1" applyBorder="1" applyAlignment="1">
      <alignment vertical="top" wrapText="1"/>
    </xf>
    <xf numFmtId="180" fontId="10" fillId="0" borderId="15" xfId="0" applyNumberFormat="1" applyFont="1" applyBorder="1" applyAlignment="1">
      <alignment vertical="top"/>
    </xf>
    <xf numFmtId="41" fontId="10" fillId="0" borderId="14" xfId="0" applyNumberFormat="1" applyFont="1" applyFill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9" fillId="0" borderId="18" xfId="0" applyFont="1" applyBorder="1" applyAlignment="1">
      <alignment vertical="top" wrapText="1"/>
    </xf>
    <xf numFmtId="41" fontId="10" fillId="0" borderId="18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14" fillId="0" borderId="0" xfId="0" applyFont="1" applyAlignment="1">
      <alignment wrapText="1"/>
    </xf>
    <xf numFmtId="0" fontId="2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L22" sqref="L22"/>
    </sheetView>
  </sheetViews>
  <sheetFormatPr defaultColWidth="9.00390625" defaultRowHeight="16.5"/>
  <cols>
    <col min="1" max="1" width="13.00390625" style="9" customWidth="1"/>
    <col min="2" max="2" width="24.125" style="10" customWidth="1"/>
    <col min="3" max="3" width="13.375" style="13" customWidth="1"/>
    <col min="4" max="4" width="12.375" style="0" customWidth="1"/>
    <col min="5" max="5" width="11.125" style="0" customWidth="1"/>
    <col min="6" max="6" width="11.50390625" style="0" customWidth="1"/>
    <col min="7" max="8" width="11.125" style="0" customWidth="1"/>
    <col min="9" max="9" width="11.875" style="0" customWidth="1"/>
    <col min="10" max="10" width="17.875" style="0" customWidth="1"/>
  </cols>
  <sheetData>
    <row r="1" ht="15.75">
      <c r="A1" s="6" t="s">
        <v>1</v>
      </c>
    </row>
    <row r="2" spans="1:10" ht="15.75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4.7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5" customHeight="1">
      <c r="A4" s="54" t="s">
        <v>27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5.75" customHeight="1">
      <c r="A5" s="7"/>
      <c r="B5" s="11"/>
      <c r="C5" s="12"/>
      <c r="D5" s="2"/>
      <c r="E5" s="2"/>
      <c r="F5" s="2"/>
      <c r="G5" s="2"/>
      <c r="H5" s="2"/>
      <c r="I5" s="2"/>
      <c r="J5" s="3" t="s">
        <v>3</v>
      </c>
    </row>
    <row r="6" spans="1:10" ht="27" customHeight="1">
      <c r="A6" s="55" t="s">
        <v>4</v>
      </c>
      <c r="B6" s="56"/>
      <c r="C6" s="56"/>
      <c r="D6" s="57"/>
      <c r="E6" s="55" t="s">
        <v>5</v>
      </c>
      <c r="F6" s="57"/>
      <c r="G6" s="58" t="s">
        <v>6</v>
      </c>
      <c r="H6" s="57"/>
      <c r="I6" s="59" t="s">
        <v>7</v>
      </c>
      <c r="J6" s="46" t="s">
        <v>8</v>
      </c>
    </row>
    <row r="7" spans="1:10" ht="52.5" customHeight="1">
      <c r="A7" s="8" t="s">
        <v>9</v>
      </c>
      <c r="B7" s="8" t="s">
        <v>10</v>
      </c>
      <c r="C7" s="4" t="s">
        <v>11</v>
      </c>
      <c r="D7" s="4" t="s">
        <v>12</v>
      </c>
      <c r="E7" s="19" t="s">
        <v>13</v>
      </c>
      <c r="F7" s="5" t="s">
        <v>14</v>
      </c>
      <c r="G7" s="19" t="s">
        <v>13</v>
      </c>
      <c r="H7" s="5" t="s">
        <v>14</v>
      </c>
      <c r="I7" s="60"/>
      <c r="J7" s="47"/>
    </row>
    <row r="8" spans="1:10" ht="15.75">
      <c r="A8" s="25" t="s">
        <v>19</v>
      </c>
      <c r="B8" s="26" t="s">
        <v>20</v>
      </c>
      <c r="C8" s="32"/>
      <c r="D8" s="33">
        <f>D9+D13+D16</f>
        <v>0</v>
      </c>
      <c r="E8" s="33">
        <f>E9+E13+E16</f>
        <v>0</v>
      </c>
      <c r="F8" s="33">
        <f>F9+F13+F16</f>
        <v>0</v>
      </c>
      <c r="G8" s="33">
        <f>G9+G13+G16</f>
        <v>0</v>
      </c>
      <c r="H8" s="24">
        <f>H9+H13+H16</f>
        <v>0</v>
      </c>
      <c r="I8" s="34">
        <f aca="true" t="shared" si="0" ref="I8:I17">D8+E8+F8+G8+H8</f>
        <v>0</v>
      </c>
      <c r="J8" s="50"/>
    </row>
    <row r="9" spans="1:10" ht="15.75">
      <c r="A9" s="23" t="s">
        <v>21</v>
      </c>
      <c r="B9" s="27" t="s">
        <v>22</v>
      </c>
      <c r="C9" s="35"/>
      <c r="D9" s="36">
        <f>D10</f>
        <v>0</v>
      </c>
      <c r="E9" s="36">
        <f>E10</f>
        <v>0</v>
      </c>
      <c r="F9" s="36">
        <f>F10</f>
        <v>0</v>
      </c>
      <c r="G9" s="36">
        <f>G10</f>
        <v>0</v>
      </c>
      <c r="H9" s="24">
        <f>H10</f>
        <v>0</v>
      </c>
      <c r="I9" s="37">
        <f t="shared" si="0"/>
        <v>0</v>
      </c>
      <c r="J9" s="51"/>
    </row>
    <row r="10" spans="1:10" ht="30">
      <c r="A10" s="23" t="s">
        <v>23</v>
      </c>
      <c r="B10" s="27" t="s">
        <v>30</v>
      </c>
      <c r="C10" s="35"/>
      <c r="D10" s="36">
        <f>D11+D12</f>
        <v>0</v>
      </c>
      <c r="E10" s="36">
        <f>E11+E12</f>
        <v>0</v>
      </c>
      <c r="F10" s="36">
        <f>F11+F12</f>
        <v>0</v>
      </c>
      <c r="G10" s="36">
        <f>G11+G12</f>
        <v>0</v>
      </c>
      <c r="H10" s="24">
        <f>H11+H12</f>
        <v>0</v>
      </c>
      <c r="I10" s="37">
        <f t="shared" si="0"/>
        <v>0</v>
      </c>
      <c r="J10" s="51"/>
    </row>
    <row r="11" spans="1:10" ht="15.75">
      <c r="A11" s="28">
        <v>512</v>
      </c>
      <c r="B11" s="29" t="s">
        <v>33</v>
      </c>
      <c r="C11" s="35"/>
      <c r="D11" s="36">
        <v>0</v>
      </c>
      <c r="E11" s="36">
        <v>0</v>
      </c>
      <c r="F11" s="38">
        <v>0</v>
      </c>
      <c r="G11" s="36">
        <v>0</v>
      </c>
      <c r="H11" s="38">
        <v>0</v>
      </c>
      <c r="I11" s="37">
        <f t="shared" si="0"/>
        <v>0</v>
      </c>
      <c r="J11" s="51"/>
    </row>
    <row r="12" spans="1:10" ht="30">
      <c r="A12" s="28">
        <v>513</v>
      </c>
      <c r="B12" s="29" t="s">
        <v>34</v>
      </c>
      <c r="C12" s="39"/>
      <c r="D12" s="36">
        <v>0</v>
      </c>
      <c r="E12" s="36">
        <v>0</v>
      </c>
      <c r="F12" s="36">
        <v>0</v>
      </c>
      <c r="G12" s="36">
        <v>0</v>
      </c>
      <c r="H12" s="38">
        <v>0</v>
      </c>
      <c r="I12" s="37">
        <f t="shared" si="0"/>
        <v>0</v>
      </c>
      <c r="J12" s="51"/>
    </row>
    <row r="13" spans="1:10" ht="15.75">
      <c r="A13" s="28" t="s">
        <v>28</v>
      </c>
      <c r="B13" s="27" t="s">
        <v>31</v>
      </c>
      <c r="C13" s="39"/>
      <c r="D13" s="36">
        <f>D14</f>
        <v>0</v>
      </c>
      <c r="E13" s="36">
        <f>E14</f>
        <v>0</v>
      </c>
      <c r="F13" s="37">
        <f>F14</f>
        <v>0</v>
      </c>
      <c r="G13" s="36">
        <f>G14</f>
        <v>0</v>
      </c>
      <c r="H13" s="40">
        <f>H14</f>
        <v>0</v>
      </c>
      <c r="I13" s="37">
        <f t="shared" si="0"/>
        <v>0</v>
      </c>
      <c r="J13" s="51"/>
    </row>
    <row r="14" spans="1:10" ht="30">
      <c r="A14" s="23" t="s">
        <v>36</v>
      </c>
      <c r="B14" s="27" t="s">
        <v>32</v>
      </c>
      <c r="C14" s="39"/>
      <c r="D14" s="36">
        <f>D15</f>
        <v>0</v>
      </c>
      <c r="E14" s="36">
        <f>E15</f>
        <v>0</v>
      </c>
      <c r="F14" s="37">
        <f>F15</f>
        <v>0</v>
      </c>
      <c r="G14" s="36">
        <f>G15</f>
        <v>0</v>
      </c>
      <c r="H14" s="40">
        <f>H15</f>
        <v>0</v>
      </c>
      <c r="I14" s="37">
        <f t="shared" si="0"/>
        <v>0</v>
      </c>
      <c r="J14" s="51"/>
    </row>
    <row r="15" spans="1:10" ht="15.75">
      <c r="A15" s="28"/>
      <c r="B15" s="29" t="s">
        <v>35</v>
      </c>
      <c r="C15" s="39"/>
      <c r="D15" s="36"/>
      <c r="E15" s="36"/>
      <c r="F15" s="37"/>
      <c r="G15" s="36"/>
      <c r="H15" s="40"/>
      <c r="I15" s="37">
        <f t="shared" si="0"/>
        <v>0</v>
      </c>
      <c r="J15" s="51"/>
    </row>
    <row r="16" spans="1:10" ht="15.75">
      <c r="A16" s="28" t="s">
        <v>24</v>
      </c>
      <c r="B16" s="27" t="s">
        <v>29</v>
      </c>
      <c r="C16" s="35"/>
      <c r="D16" s="36">
        <f>D17</f>
        <v>0</v>
      </c>
      <c r="E16" s="36">
        <f>E17</f>
        <v>0</v>
      </c>
      <c r="F16" s="40">
        <f>F17</f>
        <v>0</v>
      </c>
      <c r="G16" s="41">
        <f>G17</f>
        <v>0</v>
      </c>
      <c r="H16" s="24">
        <f>H17</f>
        <v>0</v>
      </c>
      <c r="I16" s="37">
        <f t="shared" si="0"/>
        <v>0</v>
      </c>
      <c r="J16" s="51"/>
    </row>
    <row r="17" spans="1:10" ht="30">
      <c r="A17" s="23" t="s">
        <v>25</v>
      </c>
      <c r="B17" s="27" t="s">
        <v>39</v>
      </c>
      <c r="C17" s="42"/>
      <c r="D17" s="36">
        <f>D18+D19</f>
        <v>0</v>
      </c>
      <c r="E17" s="36">
        <f>E18+E19</f>
        <v>0</v>
      </c>
      <c r="F17" s="36">
        <f>F18+F19</f>
        <v>0</v>
      </c>
      <c r="G17" s="41">
        <f>G18+G19</f>
        <v>0</v>
      </c>
      <c r="H17" s="41">
        <f>H18+H19</f>
        <v>0</v>
      </c>
      <c r="I17" s="36">
        <f t="shared" si="0"/>
        <v>0</v>
      </c>
      <c r="J17" s="51"/>
    </row>
    <row r="18" spans="1:10" ht="15.75">
      <c r="A18" s="28">
        <v>514</v>
      </c>
      <c r="B18" s="29" t="s">
        <v>37</v>
      </c>
      <c r="C18" s="39"/>
      <c r="D18" s="36">
        <v>0</v>
      </c>
      <c r="E18" s="36">
        <v>0</v>
      </c>
      <c r="F18" s="37">
        <v>0</v>
      </c>
      <c r="G18" s="37">
        <v>0</v>
      </c>
      <c r="H18" s="37">
        <v>0</v>
      </c>
      <c r="I18" s="37">
        <f>D18+E18+F18+G18+H18</f>
        <v>0</v>
      </c>
      <c r="J18" s="51"/>
    </row>
    <row r="19" spans="1:10" ht="15.75">
      <c r="A19" s="28">
        <v>516</v>
      </c>
      <c r="B19" s="29" t="s">
        <v>38</v>
      </c>
      <c r="C19" s="35"/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f>D19+E19+F19+G19+H19</f>
        <v>0</v>
      </c>
      <c r="J19" s="51"/>
    </row>
    <row r="20" spans="1:10" ht="15.75">
      <c r="A20" s="30"/>
      <c r="B20" s="31"/>
      <c r="C20" s="35"/>
      <c r="D20" s="37"/>
      <c r="E20" s="37"/>
      <c r="F20" s="37"/>
      <c r="G20" s="37"/>
      <c r="H20" s="37"/>
      <c r="I20" s="37"/>
      <c r="J20" s="51"/>
    </row>
    <row r="21" spans="1:10" ht="15.75">
      <c r="A21" s="23"/>
      <c r="B21" s="27"/>
      <c r="C21" s="35"/>
      <c r="D21" s="37"/>
      <c r="E21" s="37"/>
      <c r="F21" s="37"/>
      <c r="G21" s="37"/>
      <c r="H21" s="37"/>
      <c r="I21" s="37"/>
      <c r="J21" s="51"/>
    </row>
    <row r="22" spans="1:10" ht="15.75">
      <c r="A22" s="23"/>
      <c r="B22" s="27"/>
      <c r="C22" s="35"/>
      <c r="D22" s="36"/>
      <c r="E22" s="37"/>
      <c r="F22" s="37"/>
      <c r="G22" s="37"/>
      <c r="H22" s="37"/>
      <c r="I22" s="37"/>
      <c r="J22" s="51"/>
    </row>
    <row r="23" spans="1:10" ht="15.75">
      <c r="A23" s="28"/>
      <c r="B23" s="29"/>
      <c r="C23" s="35"/>
      <c r="D23" s="37"/>
      <c r="E23" s="37"/>
      <c r="F23" s="37"/>
      <c r="G23" s="37"/>
      <c r="H23" s="37"/>
      <c r="I23" s="37"/>
      <c r="J23" s="51"/>
    </row>
    <row r="24" spans="1:10" ht="15.75">
      <c r="A24" s="43"/>
      <c r="B24" s="44"/>
      <c r="C24" s="20"/>
      <c r="D24" s="45"/>
      <c r="E24" s="21"/>
      <c r="F24" s="21"/>
      <c r="G24" s="21"/>
      <c r="H24" s="21"/>
      <c r="I24" s="21"/>
      <c r="J24" s="22"/>
    </row>
    <row r="25" spans="1:8" s="1" customFormat="1" ht="15.75">
      <c r="A25" s="1" t="s">
        <v>18</v>
      </c>
      <c r="C25" s="48" t="s">
        <v>0</v>
      </c>
      <c r="D25" s="48"/>
      <c r="E25" s="18"/>
      <c r="F25" s="18"/>
      <c r="H25" s="18" t="s">
        <v>15</v>
      </c>
    </row>
    <row r="26" spans="3:7" s="1" customFormat="1" ht="15.75">
      <c r="C26" s="12"/>
      <c r="D26" s="12"/>
      <c r="F26" s="17"/>
      <c r="G26" s="17"/>
    </row>
    <row r="27" spans="3:7" s="1" customFormat="1" ht="15.75">
      <c r="C27" s="12"/>
      <c r="D27" s="12"/>
      <c r="F27" s="17"/>
      <c r="G27" s="17"/>
    </row>
    <row r="28" spans="3:7" s="1" customFormat="1" ht="27" customHeight="1">
      <c r="C28" s="12"/>
      <c r="D28" s="12"/>
      <c r="F28" s="17"/>
      <c r="G28" s="17"/>
    </row>
    <row r="29" spans="1:10" ht="15.75">
      <c r="A29" s="49" t="s">
        <v>16</v>
      </c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>
      <c r="A30" s="14" t="s">
        <v>17</v>
      </c>
      <c r="B30" s="15"/>
      <c r="C30" s="15"/>
      <c r="D30" s="16"/>
      <c r="E30" s="16"/>
      <c r="F30" s="16"/>
      <c r="G30" s="16"/>
      <c r="H30" s="16"/>
      <c r="I30" s="16"/>
      <c r="J30" s="16"/>
    </row>
  </sheetData>
  <sheetProtection/>
  <mergeCells count="11">
    <mergeCell ref="I6:I7"/>
    <mergeCell ref="J6:J7"/>
    <mergeCell ref="C25:D25"/>
    <mergeCell ref="A29:J29"/>
    <mergeCell ref="J8:J23"/>
    <mergeCell ref="A2:J2"/>
    <mergeCell ref="A3:J3"/>
    <mergeCell ref="A4:J4"/>
    <mergeCell ref="A6:D6"/>
    <mergeCell ref="E6:F6"/>
    <mergeCell ref="G6:H6"/>
  </mergeCells>
  <printOptions horizontalCentered="1"/>
  <pageMargins left="0.5905511811023623" right="0.3937007874015748" top="0.2755905511811024" bottom="0.2362204724409449" header="0.1968503937007874" footer="0.15748031496062992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D20" sqref="D20"/>
    </sheetView>
  </sheetViews>
  <sheetFormatPr defaultColWidth="9.00390625" defaultRowHeight="16.5"/>
  <cols>
    <col min="1" max="1" width="13.00390625" style="9" customWidth="1"/>
    <col min="2" max="2" width="24.125" style="10" customWidth="1"/>
    <col min="3" max="3" width="13.375" style="13" customWidth="1"/>
    <col min="4" max="4" width="12.375" style="0" customWidth="1"/>
    <col min="5" max="5" width="11.125" style="0" customWidth="1"/>
    <col min="6" max="6" width="11.50390625" style="0" customWidth="1"/>
    <col min="7" max="8" width="11.125" style="0" customWidth="1"/>
    <col min="9" max="9" width="11.875" style="0" customWidth="1"/>
    <col min="10" max="10" width="17.875" style="0" customWidth="1"/>
  </cols>
  <sheetData>
    <row r="1" ht="15.75">
      <c r="A1" s="6" t="s">
        <v>1</v>
      </c>
    </row>
    <row r="2" spans="1:10" ht="15.75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4.7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5" customHeight="1">
      <c r="A4" s="54" t="s">
        <v>27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5.75" customHeight="1">
      <c r="A5" s="7"/>
      <c r="B5" s="11"/>
      <c r="C5" s="12"/>
      <c r="D5" s="2"/>
      <c r="E5" s="2"/>
      <c r="F5" s="2"/>
      <c r="G5" s="2"/>
      <c r="H5" s="2"/>
      <c r="I5" s="2"/>
      <c r="J5" s="3" t="s">
        <v>3</v>
      </c>
    </row>
    <row r="6" spans="1:10" ht="27" customHeight="1">
      <c r="A6" s="55" t="s">
        <v>4</v>
      </c>
      <c r="B6" s="56"/>
      <c r="C6" s="56"/>
      <c r="D6" s="57"/>
      <c r="E6" s="55" t="s">
        <v>5</v>
      </c>
      <c r="F6" s="57"/>
      <c r="G6" s="58" t="s">
        <v>6</v>
      </c>
      <c r="H6" s="57"/>
      <c r="I6" s="59" t="s">
        <v>7</v>
      </c>
      <c r="J6" s="46" t="s">
        <v>8</v>
      </c>
    </row>
    <row r="7" spans="1:10" ht="52.5" customHeight="1">
      <c r="A7" s="8" t="s">
        <v>9</v>
      </c>
      <c r="B7" s="8" t="s">
        <v>10</v>
      </c>
      <c r="C7" s="4" t="s">
        <v>11</v>
      </c>
      <c r="D7" s="4" t="s">
        <v>12</v>
      </c>
      <c r="E7" s="19" t="s">
        <v>13</v>
      </c>
      <c r="F7" s="5" t="s">
        <v>14</v>
      </c>
      <c r="G7" s="19" t="s">
        <v>13</v>
      </c>
      <c r="H7" s="5" t="s">
        <v>14</v>
      </c>
      <c r="I7" s="60"/>
      <c r="J7" s="47"/>
    </row>
    <row r="8" spans="1:10" ht="15.75">
      <c r="A8" s="25" t="s">
        <v>19</v>
      </c>
      <c r="B8" s="26" t="s">
        <v>20</v>
      </c>
      <c r="C8" s="32"/>
      <c r="D8" s="33">
        <f>D9+D13+D16</f>
        <v>4160000</v>
      </c>
      <c r="E8" s="33">
        <f>E9+E13+E16</f>
        <v>0</v>
      </c>
      <c r="F8" s="33">
        <f>F9+F13+F16</f>
        <v>0</v>
      </c>
      <c r="G8" s="33">
        <f>G9+G13+G16</f>
        <v>84000</v>
      </c>
      <c r="H8" s="24">
        <f>H9+H13+H16</f>
        <v>-84000</v>
      </c>
      <c r="I8" s="34">
        <f aca="true" t="shared" si="0" ref="I8:I17">D8+E8+F8+G8+H8</f>
        <v>4160000</v>
      </c>
      <c r="J8" s="50" t="s">
        <v>42</v>
      </c>
    </row>
    <row r="9" spans="1:10" ht="15.75">
      <c r="A9" s="23" t="s">
        <v>21</v>
      </c>
      <c r="B9" s="27" t="s">
        <v>22</v>
      </c>
      <c r="C9" s="35"/>
      <c r="D9" s="36">
        <f>D10</f>
        <v>3108000</v>
      </c>
      <c r="E9" s="36">
        <f>E10</f>
        <v>0</v>
      </c>
      <c r="F9" s="36">
        <f>F10</f>
        <v>0</v>
      </c>
      <c r="G9" s="36">
        <f>G10</f>
        <v>0</v>
      </c>
      <c r="H9" s="24">
        <f>H10</f>
        <v>-84000</v>
      </c>
      <c r="I9" s="37">
        <f t="shared" si="0"/>
        <v>3024000</v>
      </c>
      <c r="J9" s="51"/>
    </row>
    <row r="10" spans="1:10" ht="30">
      <c r="A10" s="23" t="s">
        <v>23</v>
      </c>
      <c r="B10" s="27" t="s">
        <v>30</v>
      </c>
      <c r="C10" s="35"/>
      <c r="D10" s="36">
        <f>D11+D12</f>
        <v>3108000</v>
      </c>
      <c r="E10" s="36">
        <f>E11+E12</f>
        <v>0</v>
      </c>
      <c r="F10" s="36">
        <f>F11+F12</f>
        <v>0</v>
      </c>
      <c r="G10" s="36">
        <f>G11+G12</f>
        <v>0</v>
      </c>
      <c r="H10" s="24">
        <f>H11+H12</f>
        <v>-84000</v>
      </c>
      <c r="I10" s="37">
        <f t="shared" si="0"/>
        <v>3024000</v>
      </c>
      <c r="J10" s="51"/>
    </row>
    <row r="11" spans="1:10" ht="15.75">
      <c r="A11" s="28">
        <v>512</v>
      </c>
      <c r="B11" s="29" t="s">
        <v>33</v>
      </c>
      <c r="C11" s="35"/>
      <c r="D11" s="36">
        <v>510000</v>
      </c>
      <c r="E11" s="36">
        <v>0</v>
      </c>
      <c r="F11" s="38">
        <v>0</v>
      </c>
      <c r="G11" s="36">
        <v>0</v>
      </c>
      <c r="H11" s="38">
        <v>0</v>
      </c>
      <c r="I11" s="37">
        <f t="shared" si="0"/>
        <v>510000</v>
      </c>
      <c r="J11" s="51"/>
    </row>
    <row r="12" spans="1:10" ht="30">
      <c r="A12" s="28">
        <v>513</v>
      </c>
      <c r="B12" s="29" t="s">
        <v>34</v>
      </c>
      <c r="C12" s="39" t="s">
        <v>41</v>
      </c>
      <c r="D12" s="36">
        <v>2598000</v>
      </c>
      <c r="E12" s="36">
        <v>0</v>
      </c>
      <c r="F12" s="36">
        <v>0</v>
      </c>
      <c r="G12" s="36">
        <v>0</v>
      </c>
      <c r="H12" s="38">
        <v>-84000</v>
      </c>
      <c r="I12" s="37">
        <f t="shared" si="0"/>
        <v>2514000</v>
      </c>
      <c r="J12" s="51"/>
    </row>
    <row r="13" spans="1:10" ht="15.75">
      <c r="A13" s="28" t="s">
        <v>28</v>
      </c>
      <c r="B13" s="27" t="s">
        <v>31</v>
      </c>
      <c r="C13" s="39"/>
      <c r="D13" s="36">
        <f>D14</f>
        <v>0</v>
      </c>
      <c r="E13" s="36">
        <f>E14</f>
        <v>0</v>
      </c>
      <c r="F13" s="37">
        <f>F14</f>
        <v>0</v>
      </c>
      <c r="G13" s="36">
        <f>G14</f>
        <v>0</v>
      </c>
      <c r="H13" s="40">
        <f>H14</f>
        <v>0</v>
      </c>
      <c r="I13" s="37">
        <f t="shared" si="0"/>
        <v>0</v>
      </c>
      <c r="J13" s="51"/>
    </row>
    <row r="14" spans="1:10" ht="30">
      <c r="A14" s="23" t="s">
        <v>36</v>
      </c>
      <c r="B14" s="27" t="s">
        <v>32</v>
      </c>
      <c r="C14" s="39"/>
      <c r="D14" s="36">
        <f>D15</f>
        <v>0</v>
      </c>
      <c r="E14" s="36">
        <f>E15</f>
        <v>0</v>
      </c>
      <c r="F14" s="37">
        <f>F15</f>
        <v>0</v>
      </c>
      <c r="G14" s="36">
        <f>G15</f>
        <v>0</v>
      </c>
      <c r="H14" s="40">
        <f>H15</f>
        <v>0</v>
      </c>
      <c r="I14" s="37">
        <f t="shared" si="0"/>
        <v>0</v>
      </c>
      <c r="J14" s="51"/>
    </row>
    <row r="15" spans="1:10" ht="15.75">
      <c r="A15" s="28"/>
      <c r="B15" s="29" t="s">
        <v>35</v>
      </c>
      <c r="C15" s="39"/>
      <c r="D15" s="36">
        <v>0</v>
      </c>
      <c r="E15" s="36"/>
      <c r="F15" s="37"/>
      <c r="G15" s="36"/>
      <c r="H15" s="40"/>
      <c r="I15" s="37">
        <f t="shared" si="0"/>
        <v>0</v>
      </c>
      <c r="J15" s="51"/>
    </row>
    <row r="16" spans="1:10" ht="15.75">
      <c r="A16" s="28" t="s">
        <v>24</v>
      </c>
      <c r="B16" s="27" t="s">
        <v>29</v>
      </c>
      <c r="C16" s="35"/>
      <c r="D16" s="36">
        <f>D17</f>
        <v>1052000</v>
      </c>
      <c r="E16" s="36">
        <f>E17</f>
        <v>0</v>
      </c>
      <c r="F16" s="40">
        <f>F17</f>
        <v>0</v>
      </c>
      <c r="G16" s="41">
        <f>G17</f>
        <v>84000</v>
      </c>
      <c r="H16" s="24">
        <f>H17</f>
        <v>0</v>
      </c>
      <c r="I16" s="37">
        <f t="shared" si="0"/>
        <v>1136000</v>
      </c>
      <c r="J16" s="51"/>
    </row>
    <row r="17" spans="1:10" ht="30">
      <c r="A17" s="23" t="s">
        <v>25</v>
      </c>
      <c r="B17" s="27" t="s">
        <v>39</v>
      </c>
      <c r="C17" s="42"/>
      <c r="D17" s="36">
        <f>D18+D19</f>
        <v>1052000</v>
      </c>
      <c r="E17" s="36">
        <f>E18+E19</f>
        <v>0</v>
      </c>
      <c r="F17" s="36">
        <f>F18+F19</f>
        <v>0</v>
      </c>
      <c r="G17" s="41">
        <f>G18+G19</f>
        <v>84000</v>
      </c>
      <c r="H17" s="41">
        <f>H18+H19</f>
        <v>0</v>
      </c>
      <c r="I17" s="36">
        <f t="shared" si="0"/>
        <v>1136000</v>
      </c>
      <c r="J17" s="51"/>
    </row>
    <row r="18" spans="1:10" ht="30">
      <c r="A18" s="28">
        <v>514</v>
      </c>
      <c r="B18" s="29" t="s">
        <v>37</v>
      </c>
      <c r="C18" s="39" t="s">
        <v>40</v>
      </c>
      <c r="D18" s="36">
        <v>588000</v>
      </c>
      <c r="E18" s="36">
        <v>0</v>
      </c>
      <c r="F18" s="37">
        <v>0</v>
      </c>
      <c r="G18" s="37">
        <v>84000</v>
      </c>
      <c r="H18" s="37">
        <v>0</v>
      </c>
      <c r="I18" s="37">
        <f>D18+E18+F18+G18+H18</f>
        <v>672000</v>
      </c>
      <c r="J18" s="51"/>
    </row>
    <row r="19" spans="1:10" ht="15.75">
      <c r="A19" s="28">
        <v>516</v>
      </c>
      <c r="B19" s="29" t="s">
        <v>38</v>
      </c>
      <c r="C19" s="35"/>
      <c r="D19" s="37">
        <v>464000</v>
      </c>
      <c r="E19" s="37">
        <v>0</v>
      </c>
      <c r="F19" s="37">
        <v>0</v>
      </c>
      <c r="G19" s="37">
        <v>0</v>
      </c>
      <c r="H19" s="37">
        <v>0</v>
      </c>
      <c r="I19" s="37">
        <f>D19+E19+F19+G19+H19</f>
        <v>464000</v>
      </c>
      <c r="J19" s="51"/>
    </row>
    <row r="20" spans="1:10" ht="15.75">
      <c r="A20" s="30"/>
      <c r="B20" s="31"/>
      <c r="C20" s="35"/>
      <c r="D20" s="37"/>
      <c r="E20" s="37"/>
      <c r="F20" s="37"/>
      <c r="G20" s="37"/>
      <c r="H20" s="37"/>
      <c r="I20" s="37"/>
      <c r="J20" s="51"/>
    </row>
    <row r="21" spans="1:10" ht="15.75">
      <c r="A21" s="23"/>
      <c r="B21" s="27"/>
      <c r="C21" s="35"/>
      <c r="D21" s="37"/>
      <c r="E21" s="37"/>
      <c r="F21" s="37"/>
      <c r="G21" s="37"/>
      <c r="H21" s="37"/>
      <c r="I21" s="37"/>
      <c r="J21" s="51"/>
    </row>
    <row r="22" spans="1:10" ht="15.75">
      <c r="A22" s="23"/>
      <c r="B22" s="27"/>
      <c r="C22" s="35"/>
      <c r="D22" s="36"/>
      <c r="E22" s="37"/>
      <c r="F22" s="37"/>
      <c r="G22" s="37"/>
      <c r="H22" s="37"/>
      <c r="I22" s="37"/>
      <c r="J22" s="51"/>
    </row>
    <row r="23" spans="1:10" ht="15.75">
      <c r="A23" s="28"/>
      <c r="B23" s="29"/>
      <c r="C23" s="35"/>
      <c r="D23" s="37"/>
      <c r="E23" s="37"/>
      <c r="F23" s="37"/>
      <c r="G23" s="37"/>
      <c r="H23" s="37"/>
      <c r="I23" s="37"/>
      <c r="J23" s="51"/>
    </row>
    <row r="24" spans="1:10" ht="15.75">
      <c r="A24" s="43"/>
      <c r="B24" s="44"/>
      <c r="C24" s="20"/>
      <c r="D24" s="45"/>
      <c r="E24" s="21"/>
      <c r="F24" s="21"/>
      <c r="G24" s="21"/>
      <c r="H24" s="21"/>
      <c r="I24" s="21"/>
      <c r="J24" s="22"/>
    </row>
    <row r="25" spans="1:8" s="1" customFormat="1" ht="15.75">
      <c r="A25" s="1" t="s">
        <v>18</v>
      </c>
      <c r="C25" s="48" t="s">
        <v>0</v>
      </c>
      <c r="D25" s="48"/>
      <c r="E25" s="18"/>
      <c r="F25" s="18"/>
      <c r="H25" s="18" t="s">
        <v>15</v>
      </c>
    </row>
    <row r="26" spans="3:7" s="1" customFormat="1" ht="15.75">
      <c r="C26" s="12"/>
      <c r="D26" s="12"/>
      <c r="F26" s="17"/>
      <c r="G26" s="17"/>
    </row>
    <row r="27" spans="3:7" s="1" customFormat="1" ht="15.75">
      <c r="C27" s="12"/>
      <c r="D27" s="12"/>
      <c r="F27" s="17"/>
      <c r="G27" s="17"/>
    </row>
    <row r="28" spans="3:7" s="1" customFormat="1" ht="27" customHeight="1">
      <c r="C28" s="12"/>
      <c r="D28" s="12"/>
      <c r="F28" s="17"/>
      <c r="G28" s="17"/>
    </row>
    <row r="29" spans="1:10" ht="15.75">
      <c r="A29" s="49" t="s">
        <v>16</v>
      </c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>
      <c r="A30" s="14" t="s">
        <v>17</v>
      </c>
      <c r="B30" s="15"/>
      <c r="C30" s="15"/>
      <c r="D30" s="16"/>
      <c r="E30" s="16"/>
      <c r="F30" s="16"/>
      <c r="G30" s="16"/>
      <c r="H30" s="16"/>
      <c r="I30" s="16"/>
      <c r="J30" s="16"/>
    </row>
  </sheetData>
  <sheetProtection/>
  <mergeCells count="11">
    <mergeCell ref="J8:J23"/>
    <mergeCell ref="C25:D25"/>
    <mergeCell ref="A29:J29"/>
    <mergeCell ref="A2:J2"/>
    <mergeCell ref="A3:J3"/>
    <mergeCell ref="A4:J4"/>
    <mergeCell ref="A6:D6"/>
    <mergeCell ref="E6:F6"/>
    <mergeCell ref="G6:H6"/>
    <mergeCell ref="I6:I7"/>
    <mergeCell ref="J6:J7"/>
  </mergeCells>
  <printOptions horizontalCentered="1"/>
  <pageMargins left="0.5905511811023623" right="0.3937007874015748" top="0.2755905511811024" bottom="0.2362204724409449" header="0.1968503937007874" footer="0.15748031496062992"/>
  <pageSetup horizontalDpi="600" verticalDpi="6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k00</dc:creator>
  <cp:keywords/>
  <dc:description/>
  <cp:lastModifiedBy>Windows 使用者</cp:lastModifiedBy>
  <cp:lastPrinted>2014-01-28T03:43:51Z</cp:lastPrinted>
  <dcterms:created xsi:type="dcterms:W3CDTF">2006-03-16T11:02:52Z</dcterms:created>
  <dcterms:modified xsi:type="dcterms:W3CDTF">2022-02-15T02:12:41Z</dcterms:modified>
  <cp:category/>
  <cp:version/>
  <cp:contentType/>
  <cp:contentStatus/>
</cp:coreProperties>
</file>